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!!!!Новая работа\!!ОЗП\ОЗП 25-26\!Оценка готовности МО\"/>
    </mc:Choice>
  </mc:AlternateContent>
  <xr:revisionPtr revIDLastSave="0" documentId="13_ncr:1_{BA911ABD-2BCE-42A3-BEAA-7C6564C1E025}" xr6:coauthVersionLast="47" xr6:coauthVersionMax="47" xr10:uidLastSave="{00000000-0000-0000-0000-000000000000}"/>
  <bookViews>
    <workbookView xWindow="-108" yWindow="-108" windowWidth="20376" windowHeight="12216" tabRatio="734" xr2:uid="{00000000-000D-0000-FFFF-FFFF00000000}"/>
  </bookViews>
  <sheets>
    <sheet name="Сводная по МО 1 " sheetId="1" r:id="rId1"/>
  </sheets>
  <definedNames>
    <definedName name="_xlnm._FilterDatabase" localSheetId="0" hidden="1">'Сводная по МО 1 '!$A$5:$G$5</definedName>
    <definedName name="_xlnm.Print_Area" localSheetId="0">'Сводная по МО 1 '!$A$1:$G$167</definedName>
  </definedNames>
  <calcPr calcId="181029"/>
</workbook>
</file>

<file path=xl/calcChain.xml><?xml version="1.0" encoding="utf-8"?>
<calcChain xmlns="http://schemas.openxmlformats.org/spreadsheetml/2006/main">
  <c r="D122" i="1" l="1"/>
  <c r="E122" i="1"/>
  <c r="G122" i="1"/>
  <c r="F122" i="1"/>
  <c r="F167" i="1"/>
  <c r="G167" i="1"/>
  <c r="E167" i="1"/>
  <c r="D167" i="1"/>
  <c r="D94" i="1" l="1"/>
  <c r="A97" i="1" l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G94" i="1" l="1"/>
  <c r="E94" i="1"/>
  <c r="F94" i="1"/>
  <c r="B5" i="1"/>
  <c r="C5" i="1" s="1"/>
  <c r="D5" i="1" s="1"/>
  <c r="E5" i="1" s="1"/>
  <c r="G5" i="1" s="1"/>
  <c r="F5" i="1" s="1"/>
  <c r="A29" i="1" l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58" i="1" l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51" i="1"/>
  <c r="A52" i="1" s="1"/>
  <c r="A53" i="1" s="1"/>
  <c r="A54" i="1" s="1"/>
  <c r="A55" i="1" s="1"/>
  <c r="A56" i="1" s="1"/>
  <c r="A48" i="1"/>
  <c r="A49" i="1" s="1"/>
  <c r="A45" i="1"/>
  <c r="A46" i="1" s="1"/>
</calcChain>
</file>

<file path=xl/sharedStrings.xml><?xml version="1.0" encoding="utf-8"?>
<sst xmlns="http://schemas.openxmlformats.org/spreadsheetml/2006/main" count="172" uniqueCount="172">
  <si>
    <t>№ пп</t>
  </si>
  <si>
    <t>Наименование МО</t>
  </si>
  <si>
    <t>Арамильский городской округ</t>
  </si>
  <si>
    <t>Городской округ Верхнее Дуброво</t>
  </si>
  <si>
    <t>Городской округ Верхняя Пышма</t>
  </si>
  <si>
    <t>Городской округ Красноуфимск</t>
  </si>
  <si>
    <t>городской округ "город Лесной"</t>
  </si>
  <si>
    <t>городской округ Верх-Нейвинский</t>
  </si>
  <si>
    <t>городской округ Верхняя Тура</t>
  </si>
  <si>
    <t>городской округ ЗАТО Свободный</t>
  </si>
  <si>
    <t>Челябинская область</t>
  </si>
  <si>
    <t>Курганская область</t>
  </si>
  <si>
    <t>Щучанский муниципальный округ</t>
  </si>
  <si>
    <t>Сафакулевский муниципальный район</t>
  </si>
  <si>
    <t>Белозерский муниципальный округ</t>
  </si>
  <si>
    <t>Далматовский муниципальный район</t>
  </si>
  <si>
    <t>Шадринский муниципальный округ</t>
  </si>
  <si>
    <t>Притобольный муниципальный округ</t>
  </si>
  <si>
    <t>Целинный муниципальный округ</t>
  </si>
  <si>
    <t>Каргапольский муниципальный округ</t>
  </si>
  <si>
    <t>Мокроусовский муниципальный округ</t>
  </si>
  <si>
    <t>Куртамышский муниципальный округ</t>
  </si>
  <si>
    <t>Половинский муниципальный округ</t>
  </si>
  <si>
    <t>Шатровский муниципальный округ</t>
  </si>
  <si>
    <t>Шумихинский муниципальный округ</t>
  </si>
  <si>
    <t>Альменевский муниципальный округ</t>
  </si>
  <si>
    <t>Мишкинский муниципальный округ</t>
  </si>
  <si>
    <t>Юргамышский муниципальный округ</t>
  </si>
  <si>
    <t>Лебяжьевский муниципальный округ</t>
  </si>
  <si>
    <t>Варгашинский муниципальный район</t>
  </si>
  <si>
    <t>Кетовский муниципальный район</t>
  </si>
  <si>
    <t>Звериноголовский муниципальный округ</t>
  </si>
  <si>
    <t>Частоозерский муниципальный округ</t>
  </si>
  <si>
    <t>Петуховский муниципальный округ</t>
  </si>
  <si>
    <t>Макушинский муниципальный округ</t>
  </si>
  <si>
    <t>Байкаловский МР Байкаловское СП</t>
  </si>
  <si>
    <t>Байкаловский МР Баженовское СП</t>
  </si>
  <si>
    <t>Байкаловский МР Краснополянское СП</t>
  </si>
  <si>
    <t>Слободо-Туринский МР Слободо-Туринское СП</t>
  </si>
  <si>
    <t>Слободо-Туринский МР Сладковское СП</t>
  </si>
  <si>
    <t>Слободо-Туринский МР Ницинское СП</t>
  </si>
  <si>
    <t>Слободо-Туринский МР Усть-Ницинское СП</t>
  </si>
  <si>
    <t>Катайский муниципальный округ</t>
  </si>
  <si>
    <t>Артемовский муниципальный округ</t>
  </si>
  <si>
    <t>Артинский муниципальный округ</t>
  </si>
  <si>
    <t>Ачитский муниципальный округ</t>
  </si>
  <si>
    <t>Асбестовский муниципальный округ</t>
  </si>
  <si>
    <t>Белоярский муниципальный округ</t>
  </si>
  <si>
    <t>Берёзовский муниципальный округ</t>
  </si>
  <si>
    <t>Бисертский муниципальный округ</t>
  </si>
  <si>
    <t>Муниципальный округ Дегтярск</t>
  </si>
  <si>
    <t>Муниципальный округ Первоуральск</t>
  </si>
  <si>
    <t>Муниципальный округ Ревда</t>
  </si>
  <si>
    <t>Муниципальный округ Среднеуральск</t>
  </si>
  <si>
    <t>Муниципальный округ Староуткинск</t>
  </si>
  <si>
    <t>Муниципальный округ Ирбитское муниципальное образование</t>
  </si>
  <si>
    <t>Городской округ "город Ирбит"</t>
  </si>
  <si>
    <t>Красноуфимский муниципальный округ</t>
  </si>
  <si>
    <t>Новоуральский городской округ</t>
  </si>
  <si>
    <t>Таборинский МР Таборинское СП</t>
  </si>
  <si>
    <t>Шалинский муниципальный округ</t>
  </si>
  <si>
    <t>Туринский муниципальный округ</t>
  </si>
  <si>
    <t>Сысертский муниципальный округ</t>
  </si>
  <si>
    <t>Режевской муниципальный округ</t>
  </si>
  <si>
    <t>Полевской муниципальный округ</t>
  </si>
  <si>
    <t>Тавдинский муниципальный округ</t>
  </si>
  <si>
    <t>Малышевский муниципальный округ</t>
  </si>
  <si>
    <t>Муниципальный округ Заречный</t>
  </si>
  <si>
    <t>Городской округ ЗАТО "поселок Уральский"</t>
  </si>
  <si>
    <t>Тугулымский муниципальный округ</t>
  </si>
  <si>
    <t>Талицкий муниципальный округ</t>
  </si>
  <si>
    <t>Муниципальный округ Сухой Лог</t>
  </si>
  <si>
    <t>Муниципальный округ Богданович</t>
  </si>
  <si>
    <t>Каменск-Уральский городской округ</t>
  </si>
  <si>
    <t>Каменский муниципальный округ</t>
  </si>
  <si>
    <t>Пышминский муниципальный округ</t>
  </si>
  <si>
    <t>Верхнесалдинский муниципальный округ</t>
  </si>
  <si>
    <t>Муниципальный округ Горноуральский</t>
  </si>
  <si>
    <t>Муниципальный округ город Нижний Тагил</t>
  </si>
  <si>
    <t>Муниципальный округ Верхний Тагил</t>
  </si>
  <si>
    <t>Муниципальный округ Красноуральск</t>
  </si>
  <si>
    <t>Муниципальный округ Нижняя Салда</t>
  </si>
  <si>
    <t>Кировградский муниципальный округ</t>
  </si>
  <si>
    <t>Качканарский муниципальный округ</t>
  </si>
  <si>
    <t>Кушвинский муниципальный округ</t>
  </si>
  <si>
    <t>Муниципальный округ Махнёвское муниципальное образование</t>
  </si>
  <si>
    <t>Муниципальный округ муниципальное образование Алапаевское</t>
  </si>
  <si>
    <t>Муниципальный округ муниципальное образование город Алапаевск</t>
  </si>
  <si>
    <t>Невьянский муниципальный округ</t>
  </si>
  <si>
    <t>Нижнетуринский муниципальный округ</t>
  </si>
  <si>
    <t xml:space="preserve">Волчанский муниципальный округ </t>
  </si>
  <si>
    <t xml:space="preserve">Гаринский муниципальный округ </t>
  </si>
  <si>
    <t>Муниципальный округ Верхотурский</t>
  </si>
  <si>
    <t xml:space="preserve">  Муниципальный округ Карпинск</t>
  </si>
  <si>
    <t xml:space="preserve">  Муниципальный округ Краснотурьинск</t>
  </si>
  <si>
    <t xml:space="preserve"> Муниципальный округ Пелым</t>
  </si>
  <si>
    <t>Ивдельский  муниципальный округ</t>
  </si>
  <si>
    <t>Новолялинский  муниципальный округ</t>
  </si>
  <si>
    <t>Североуральский  муниципальный округ</t>
  </si>
  <si>
    <t>Серовский  муниципальный округ</t>
  </si>
  <si>
    <t>Сосьвинский  муниципальный округ</t>
  </si>
  <si>
    <t>Нижнесергинский МР   ГП Верхние Серги</t>
  </si>
  <si>
    <t>Нижнесергинский МР Кленовское СП</t>
  </si>
  <si>
    <t>Нижнесергинский МР Михайловское МО</t>
  </si>
  <si>
    <t>Нижнесергинский МР МО ГП Атиг</t>
  </si>
  <si>
    <t>Нижнесергинский МР Нижнесергинское ГП</t>
  </si>
  <si>
    <t xml:space="preserve">Индекс готовности, значение из оценочного листа </t>
  </si>
  <si>
    <t>-</t>
  </si>
  <si>
    <t xml:space="preserve">Городской округ муниципальное образование «город Екатеринбург» </t>
  </si>
  <si>
    <t>Свердловская область</t>
  </si>
  <si>
    <t>Нижнесергинский МР Дружининское ГП</t>
  </si>
  <si>
    <t>Сводная информация о результатах оценки обеспечения готовности муниципальных образований к отопительному периоду 2025 - 2026 годов</t>
  </si>
  <si>
    <t>городской округ Рефтинский</t>
  </si>
  <si>
    <t>Камышловский городской округ</t>
  </si>
  <si>
    <t>Камышловский МР Восточное СП</t>
  </si>
  <si>
    <t>Камышловский МР Галкинское СП</t>
  </si>
  <si>
    <t>Камышловский МР Зареченское СП</t>
  </si>
  <si>
    <t>Камышловский МР Калиновское СП</t>
  </si>
  <si>
    <t>Камышловский МР Обуховское СП</t>
  </si>
  <si>
    <t xml:space="preserve">Чесменский муниципальный округ     </t>
  </si>
  <si>
    <t>Верхнеуральский муниципальный округ</t>
  </si>
  <si>
    <t>Агаповский муниципальный округ</t>
  </si>
  <si>
    <t>Нагайбакский  муниципальный округ</t>
  </si>
  <si>
    <t>Карталинский  муниципальный округ</t>
  </si>
  <si>
    <t xml:space="preserve">Кизильский муниципальный округ </t>
  </si>
  <si>
    <t>Варненский муниципальный округ</t>
  </si>
  <si>
    <t>Брединский муниципальный округ</t>
  </si>
  <si>
    <t>Коркинский муниципальный округ</t>
  </si>
  <si>
    <t>Троицкий муниципальный округ</t>
  </si>
  <si>
    <t>Октябрьский муниципальный округ</t>
  </si>
  <si>
    <t>Пластовский муниципальный округ</t>
  </si>
  <si>
    <t>Аргаяшский муниципальный округ</t>
  </si>
  <si>
    <t xml:space="preserve">Нязепетровский муниципальный округ     </t>
  </si>
  <si>
    <t xml:space="preserve">Еманжелинский муниципальный округ     </t>
  </si>
  <si>
    <t>Красноармейский муниципальный округ</t>
  </si>
  <si>
    <t>Сосновский муниципальный округ</t>
  </si>
  <si>
    <t xml:space="preserve"> Увельский муниципальный округ</t>
  </si>
  <si>
    <t>Каслинский муниципальный округ</t>
  </si>
  <si>
    <t>Еткульский муниципальный округ</t>
  </si>
  <si>
    <t>Кунашакский муниципальный округ</t>
  </si>
  <si>
    <t>Катав-Ивановский муниципальный округ</t>
  </si>
  <si>
    <t>Чебаркульский муниципальный округ</t>
  </si>
  <si>
    <t>Саткинский муниципальный округ</t>
  </si>
  <si>
    <t>Ашинский муниципальный округ</t>
  </si>
  <si>
    <t>Уйский муниципальный округ</t>
  </si>
  <si>
    <t>Итого по Челябинской области</t>
  </si>
  <si>
    <t>Итого по Курганской области</t>
  </si>
  <si>
    <t xml:space="preserve">Локомотивный городской округ </t>
  </si>
  <si>
    <t>Магнитогорский городской округ</t>
  </si>
  <si>
    <t>Челябинский городской округ</t>
  </si>
  <si>
    <t>Копейский городской округ</t>
  </si>
  <si>
    <t xml:space="preserve">Озерский городской округ </t>
  </si>
  <si>
    <t>Кыштымский городской округ</t>
  </si>
  <si>
    <t>Карабашский городской округ</t>
  </si>
  <si>
    <t>Снежинский городской округ</t>
  </si>
  <si>
    <t>Южноуральский городской округ</t>
  </si>
  <si>
    <t>Троицкий городской округ</t>
  </si>
  <si>
    <t>Верхнеуфалейскийгородской округ</t>
  </si>
  <si>
    <t>Златоустовский городской округ</t>
  </si>
  <si>
    <t>Миасский городской округ</t>
  </si>
  <si>
    <t>Чебаркульский городской округ</t>
  </si>
  <si>
    <t>Усть-Катавский городской округ</t>
  </si>
  <si>
    <t>Трехгорный городской округ</t>
  </si>
  <si>
    <t>Кусинский муниципальный округ</t>
  </si>
  <si>
    <t>Итого по Свердловской области</t>
  </si>
  <si>
    <t>Муниципальное образование город Курган</t>
  </si>
  <si>
    <t>Муниципальное образование город Шадринск</t>
  </si>
  <si>
    <r>
      <t xml:space="preserve">Получен паспорт </t>
    </r>
    <r>
      <rPr>
        <sz val="14"/>
        <rFont val="Times New Roman"/>
        <family val="1"/>
        <charset val="204"/>
      </rPr>
      <t>готовности к ОЗП 2025-2026</t>
    </r>
    <r>
      <rPr>
        <b/>
        <sz val="14"/>
        <rFont val="Times New Roman"/>
        <family val="1"/>
        <charset val="204"/>
      </rPr>
      <t xml:space="preserve">
(1)</t>
    </r>
  </si>
  <si>
    <r>
      <rPr>
        <b/>
        <sz val="14"/>
        <rFont val="Times New Roman"/>
        <family val="1"/>
        <charset val="204"/>
      </rPr>
      <t>Не готов</t>
    </r>
    <r>
      <rPr>
        <sz val="14"/>
        <rFont val="Times New Roman"/>
        <family val="1"/>
        <charset val="204"/>
      </rPr>
      <t xml:space="preserve"> 
к ОЗП 2025-2026
</t>
    </r>
    <r>
      <rPr>
        <b/>
        <sz val="14"/>
        <rFont val="Times New Roman"/>
        <family val="1"/>
        <charset val="204"/>
      </rPr>
      <t>(1)</t>
    </r>
  </si>
  <si>
    <t xml:space="preserve">Уровень готовности по результатам оценки </t>
  </si>
  <si>
    <r>
      <rPr>
        <b/>
        <sz val="14"/>
        <rFont val="Times New Roman"/>
        <family val="1"/>
        <charset val="204"/>
      </rPr>
      <t xml:space="preserve">Готов </t>
    </r>
    <r>
      <rPr>
        <sz val="14"/>
        <rFont val="Times New Roman"/>
        <family val="1"/>
        <charset val="204"/>
      </rPr>
      <t xml:space="preserve">к ОЗП 2025-2026 
</t>
    </r>
    <r>
      <rPr>
        <b/>
        <sz val="14"/>
        <rFont val="Times New Roman"/>
        <family val="1"/>
        <charset val="204"/>
      </rPr>
      <t>(1)</t>
    </r>
  </si>
  <si>
    <r>
      <rPr>
        <b/>
        <sz val="14"/>
        <rFont val="Times New Roman"/>
        <family val="1"/>
        <charset val="204"/>
      </rPr>
      <t>Готов с условиями</t>
    </r>
    <r>
      <rPr>
        <sz val="14"/>
        <rFont val="Times New Roman"/>
        <family val="1"/>
        <charset val="204"/>
      </rPr>
      <t xml:space="preserve"> к ОЗП 2025-2026
</t>
    </r>
    <r>
      <rPr>
        <b/>
        <sz val="14"/>
        <rFont val="Times New Roman"/>
        <family val="1"/>
        <charset val="204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</si>
</sst>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0"/>
      <color theme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21">
    <xf numFmtId="0" fontId="0" fillId="0" borderId="0"/>
    <xf numFmtId="0" fontId="16" fillId="0" borderId="0" applyNumberFormat="0" applyFill="0" applyBorder="0" applyAlignment="0" applyProtection="0"/>
    <xf numFmtId="0" fontId="20" fillId="0" borderId="0"/>
    <xf numFmtId="0" fontId="19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13" fillId="0" borderId="0"/>
    <xf numFmtId="0" fontId="19" fillId="0" borderId="0"/>
    <xf numFmtId="0" fontId="24" fillId="0" borderId="0"/>
    <xf numFmtId="0" fontId="25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15" fillId="2" borderId="0" xfId="0" applyFont="1" applyFill="1"/>
    <xf numFmtId="1" fontId="18" fillId="2" borderId="11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" fontId="18" fillId="2" borderId="2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0" xfId="0" applyFont="1" applyFill="1"/>
    <xf numFmtId="1" fontId="18" fillId="2" borderId="6" xfId="0" applyNumberFormat="1" applyFont="1" applyFill="1" applyBorder="1" applyAlignment="1">
      <alignment horizontal="center" vertical="center" wrapText="1"/>
    </xf>
    <xf numFmtId="1" fontId="18" fillId="2" borderId="20" xfId="0" applyNumberFormat="1" applyFont="1" applyFill="1" applyBorder="1" applyAlignment="1">
      <alignment horizontal="center" vertical="center" wrapText="1"/>
    </xf>
    <xf numFmtId="1" fontId="18" fillId="2" borderId="21" xfId="0" applyNumberFormat="1" applyFont="1" applyFill="1" applyBorder="1" applyAlignment="1">
      <alignment horizontal="center" vertical="center"/>
    </xf>
    <xf numFmtId="1" fontId="18" fillId="2" borderId="5" xfId="0" applyNumberFormat="1" applyFont="1" applyFill="1" applyBorder="1" applyAlignment="1">
      <alignment horizontal="center" vertical="center" wrapText="1"/>
    </xf>
    <xf numFmtId="1" fontId="18" fillId="2" borderId="8" xfId="0" applyNumberFormat="1" applyFont="1" applyFill="1" applyBorder="1" applyAlignment="1">
      <alignment horizontal="center" vertical="center" wrapText="1"/>
    </xf>
    <xf numFmtId="1" fontId="18" fillId="2" borderId="11" xfId="0" applyNumberFormat="1" applyFont="1" applyFill="1" applyBorder="1" applyAlignment="1">
      <alignment horizontal="center" vertical="center"/>
    </xf>
    <xf numFmtId="1" fontId="18" fillId="2" borderId="0" xfId="6" applyNumberFormat="1" applyFont="1" applyFill="1" applyBorder="1" applyAlignment="1">
      <alignment horizontal="center" vertical="center" wrapText="1"/>
    </xf>
    <xf numFmtId="1" fontId="18" fillId="2" borderId="11" xfId="6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/>
    </xf>
    <xf numFmtId="1" fontId="18" fillId="2" borderId="8" xfId="0" applyNumberFormat="1" applyFont="1" applyFill="1" applyBorder="1" applyAlignment="1">
      <alignment horizontal="center" vertical="center"/>
    </xf>
    <xf numFmtId="1" fontId="18" fillId="2" borderId="17" xfId="0" applyNumberFormat="1" applyFont="1" applyFill="1" applyBorder="1" applyAlignment="1">
      <alignment horizontal="center" vertical="center"/>
    </xf>
    <xf numFmtId="1" fontId="18" fillId="2" borderId="24" xfId="0" applyNumberFormat="1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 wrapText="1"/>
    </xf>
    <xf numFmtId="1" fontId="18" fillId="2" borderId="0" xfId="0" applyNumberFormat="1" applyFont="1" applyFill="1" applyBorder="1" applyAlignment="1">
      <alignment horizontal="center" vertical="center"/>
    </xf>
    <xf numFmtId="1" fontId="18" fillId="2" borderId="20" xfId="0" applyNumberFormat="1" applyFont="1" applyFill="1" applyBorder="1" applyAlignment="1">
      <alignment horizontal="center" vertical="center"/>
    </xf>
    <xf numFmtId="1" fontId="18" fillId="2" borderId="5" xfId="0" applyNumberFormat="1" applyFont="1" applyFill="1" applyBorder="1" applyAlignment="1">
      <alignment horizontal="center" vertical="center"/>
    </xf>
    <xf numFmtId="1" fontId="18" fillId="2" borderId="6" xfId="0" applyNumberFormat="1" applyFont="1" applyFill="1" applyBorder="1" applyAlignment="1">
      <alignment horizontal="center" vertical="center"/>
    </xf>
    <xf numFmtId="1" fontId="18" fillId="2" borderId="20" xfId="6" applyNumberFormat="1" applyFont="1" applyFill="1" applyBorder="1" applyAlignment="1">
      <alignment horizontal="center" vertical="center" wrapText="1"/>
    </xf>
    <xf numFmtId="1" fontId="18" fillId="2" borderId="21" xfId="6" applyNumberFormat="1" applyFont="1" applyFill="1" applyBorder="1" applyAlignment="1">
      <alignment horizontal="center" vertical="center" wrapText="1"/>
    </xf>
    <xf numFmtId="1" fontId="18" fillId="2" borderId="6" xfId="6" applyNumberFormat="1" applyFont="1" applyFill="1" applyBorder="1" applyAlignment="1">
      <alignment horizontal="center" vertical="center" wrapText="1"/>
    </xf>
    <xf numFmtId="2" fontId="28" fillId="2" borderId="0" xfId="0" applyNumberFormat="1" applyFont="1" applyFill="1" applyBorder="1" applyAlignment="1">
      <alignment horizontal="center" vertical="top" wrapText="1"/>
    </xf>
    <xf numFmtId="2" fontId="28" fillId="2" borderId="11" xfId="0" applyNumberFormat="1" applyFont="1" applyFill="1" applyBorder="1" applyAlignment="1">
      <alignment horizontal="center" vertical="top" wrapText="1"/>
    </xf>
    <xf numFmtId="2" fontId="28" fillId="2" borderId="0" xfId="0" applyNumberFormat="1" applyFont="1" applyFill="1" applyAlignment="1">
      <alignment horizontal="center" vertical="top"/>
    </xf>
    <xf numFmtId="2" fontId="28" fillId="2" borderId="11" xfId="0" applyNumberFormat="1" applyFont="1" applyFill="1" applyBorder="1" applyAlignment="1">
      <alignment horizontal="center" vertical="top"/>
    </xf>
    <xf numFmtId="2" fontId="28" fillId="2" borderId="8" xfId="0" applyNumberFormat="1" applyFont="1" applyFill="1" applyBorder="1" applyAlignment="1">
      <alignment horizontal="center" vertical="top" wrapText="1"/>
    </xf>
    <xf numFmtId="2" fontId="28" fillId="2" borderId="15" xfId="0" applyNumberFormat="1" applyFont="1" applyFill="1" applyBorder="1" applyAlignment="1">
      <alignment horizontal="center" vertical="top"/>
    </xf>
    <xf numFmtId="2" fontId="28" fillId="2" borderId="1" xfId="0" applyNumberFormat="1" applyFont="1" applyFill="1" applyBorder="1" applyAlignment="1">
      <alignment horizontal="center" vertical="top" wrapText="1"/>
    </xf>
    <xf numFmtId="2" fontId="28" fillId="2" borderId="0" xfId="6" applyNumberFormat="1" applyFont="1" applyFill="1" applyBorder="1" applyAlignment="1">
      <alignment horizontal="center" vertical="top" wrapText="1"/>
    </xf>
    <xf numFmtId="2" fontId="28" fillId="2" borderId="11" xfId="6" applyNumberFormat="1" applyFont="1" applyFill="1" applyBorder="1" applyAlignment="1">
      <alignment horizontal="center" vertical="top" wrapText="1"/>
    </xf>
    <xf numFmtId="2" fontId="28" fillId="2" borderId="1" xfId="6" applyNumberFormat="1" applyFont="1" applyFill="1" applyBorder="1" applyAlignment="1">
      <alignment horizontal="center" vertical="top" wrapText="1"/>
    </xf>
    <xf numFmtId="2" fontId="28" fillId="2" borderId="1" xfId="0" applyNumberFormat="1" applyFont="1" applyFill="1" applyBorder="1" applyAlignment="1">
      <alignment horizontal="center" vertical="top"/>
    </xf>
    <xf numFmtId="2" fontId="28" fillId="2" borderId="8" xfId="0" applyNumberFormat="1" applyFont="1" applyFill="1" applyBorder="1" applyAlignment="1">
      <alignment horizontal="center" vertical="top"/>
    </xf>
    <xf numFmtId="2" fontId="28" fillId="2" borderId="0" xfId="0" applyNumberFormat="1" applyFont="1" applyFill="1" applyBorder="1" applyAlignment="1">
      <alignment horizontal="center" vertical="top"/>
    </xf>
    <xf numFmtId="2" fontId="28" fillId="2" borderId="11" xfId="0" applyNumberFormat="1" applyFont="1" applyFill="1" applyBorder="1" applyAlignment="1">
      <alignment horizontal="center" vertical="center"/>
    </xf>
    <xf numFmtId="2" fontId="28" fillId="2" borderId="17" xfId="0" applyNumberFormat="1" applyFont="1" applyFill="1" applyBorder="1" applyAlignment="1">
      <alignment horizontal="center" vertical="top"/>
    </xf>
    <xf numFmtId="2" fontId="28" fillId="2" borderId="16" xfId="0" applyNumberFormat="1" applyFont="1" applyFill="1" applyBorder="1" applyAlignment="1">
      <alignment horizontal="center" vertical="top"/>
    </xf>
    <xf numFmtId="1" fontId="18" fillId="2" borderId="0" xfId="0" applyNumberFormat="1" applyFont="1" applyFill="1"/>
    <xf numFmtId="0" fontId="17" fillId="2" borderId="0" xfId="0" applyFont="1" applyFill="1" applyBorder="1" applyAlignment="1">
      <alignment horizont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1" fontId="17" fillId="2" borderId="10" xfId="0" applyNumberFormat="1" applyFont="1" applyFill="1" applyBorder="1" applyAlignment="1" applyProtection="1">
      <alignment horizontal="center" vertical="center"/>
      <protection locked="0"/>
    </xf>
    <xf numFmtId="1" fontId="17" fillId="2" borderId="11" xfId="0" applyNumberFormat="1" applyFont="1" applyFill="1" applyBorder="1" applyAlignment="1" applyProtection="1">
      <alignment horizontal="center" vertical="center"/>
      <protection locked="0"/>
    </xf>
    <xf numFmtId="1" fontId="17" fillId="2" borderId="12" xfId="0" applyNumberFormat="1" applyFont="1" applyFill="1" applyBorder="1" applyAlignment="1" applyProtection="1">
      <alignment horizontal="center" vertical="center"/>
      <protection locked="0"/>
    </xf>
    <xf numFmtId="0" fontId="18" fillId="2" borderId="9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18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13" xfId="0" applyFont="1" applyFill="1" applyBorder="1" applyAlignment="1" applyProtection="1">
      <alignment horizontal="center" vertical="center" wrapText="1"/>
      <protection locked="0"/>
    </xf>
    <xf numFmtId="0" fontId="27" fillId="2" borderId="14" xfId="0" applyFont="1" applyFill="1" applyBorder="1" applyAlignment="1" applyProtection="1">
      <alignment horizontal="center" vertical="center" wrapText="1"/>
      <protection locked="0"/>
    </xf>
    <xf numFmtId="0" fontId="28" fillId="2" borderId="25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/>
    <xf numFmtId="0" fontId="17" fillId="2" borderId="9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1" fontId="17" fillId="2" borderId="6" xfId="0" applyNumberFormat="1" applyFont="1" applyFill="1" applyBorder="1" applyAlignment="1">
      <alignment horizontal="center" vertical="center"/>
    </xf>
    <xf numFmtId="1" fontId="17" fillId="2" borderId="1" xfId="0" applyNumberFormat="1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1" fontId="18" fillId="2" borderId="1" xfId="6" applyNumberFormat="1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wrapText="1"/>
    </xf>
    <xf numFmtId="1" fontId="18" fillId="2" borderId="0" xfId="0" applyNumberFormat="1" applyFont="1" applyFill="1" applyBorder="1" applyAlignment="1">
      <alignment horizontal="center" vertical="center" wrapText="1"/>
    </xf>
    <xf numFmtId="1" fontId="18" fillId="2" borderId="0" xfId="0" applyNumberFormat="1" applyFont="1" applyFill="1" applyBorder="1" applyAlignment="1">
      <alignment vertical="center"/>
    </xf>
    <xf numFmtId="0" fontId="27" fillId="2" borderId="25" xfId="0" applyFont="1" applyFill="1" applyBorder="1" applyAlignment="1" applyProtection="1">
      <alignment horizontal="center" vertical="center" wrapText="1"/>
      <protection locked="0"/>
    </xf>
    <xf numFmtId="1" fontId="18" fillId="2" borderId="8" xfId="0" applyNumberFormat="1" applyFont="1" applyFill="1" applyBorder="1" applyAlignment="1">
      <alignment vertical="center"/>
    </xf>
    <xf numFmtId="1" fontId="18" fillId="2" borderId="11" xfId="0" applyNumberFormat="1" applyFont="1" applyFill="1" applyBorder="1" applyAlignment="1">
      <alignment vertical="center"/>
    </xf>
    <xf numFmtId="1" fontId="18" fillId="2" borderId="21" xfId="0" applyNumberFormat="1" applyFont="1" applyFill="1" applyBorder="1" applyAlignment="1">
      <alignment vertical="center"/>
    </xf>
    <xf numFmtId="0" fontId="18" fillId="2" borderId="2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wrapText="1"/>
    </xf>
    <xf numFmtId="1" fontId="17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8" fillId="2" borderId="5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wrapText="1"/>
    </xf>
    <xf numFmtId="0" fontId="18" fillId="2" borderId="18" xfId="0" applyFont="1" applyFill="1" applyBorder="1" applyAlignment="1">
      <alignment horizontal="center" wrapText="1"/>
    </xf>
    <xf numFmtId="2" fontId="17" fillId="2" borderId="5" xfId="0" applyNumberFormat="1" applyFont="1" applyFill="1" applyBorder="1" applyAlignment="1" applyProtection="1">
      <alignment horizontal="center" vertical="center" wrapText="1"/>
      <protection locked="0"/>
    </xf>
    <xf numFmtId="2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right" vertical="center" wrapText="1"/>
    </xf>
    <xf numFmtId="2" fontId="28" fillId="3" borderId="25" xfId="0" applyNumberFormat="1" applyFont="1" applyFill="1" applyBorder="1" applyAlignment="1">
      <alignment horizontal="center" vertical="top" wrapText="1"/>
    </xf>
    <xf numFmtId="1" fontId="17" fillId="3" borderId="14" xfId="0" applyNumberFormat="1" applyFont="1" applyFill="1" applyBorder="1" applyAlignment="1">
      <alignment horizontal="center" vertical="center" wrapText="1"/>
    </xf>
    <xf numFmtId="1" fontId="17" fillId="3" borderId="25" xfId="0" applyNumberFormat="1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right" vertical="center" wrapText="1"/>
    </xf>
    <xf numFmtId="2" fontId="28" fillId="3" borderId="19" xfId="0" applyNumberFormat="1" applyFont="1" applyFill="1" applyBorder="1" applyAlignment="1">
      <alignment horizontal="center" vertical="top" wrapText="1"/>
    </xf>
    <xf numFmtId="1" fontId="28" fillId="3" borderId="25" xfId="0" applyNumberFormat="1" applyFont="1" applyFill="1" applyBorder="1" applyAlignment="1">
      <alignment horizontal="center" vertical="top" wrapText="1"/>
    </xf>
    <xf numFmtId="0" fontId="22" fillId="2" borderId="20" xfId="0" applyFont="1" applyFill="1" applyBorder="1" applyAlignment="1">
      <alignment horizontal="center" vertical="center" wrapText="1"/>
    </xf>
    <xf numFmtId="2" fontId="28" fillId="2" borderId="21" xfId="0" applyNumberFormat="1" applyFont="1" applyFill="1" applyBorder="1" applyAlignment="1">
      <alignment horizontal="center" vertical="top" wrapText="1"/>
    </xf>
  </cellXfs>
  <cellStyles count="621">
    <cellStyle name="Гиперссылка" xfId="6" builtinId="8"/>
    <cellStyle name="Гиперссылка 2" xfId="1" xr:uid="{00000000-0005-0000-0000-000001000000}"/>
    <cellStyle name="Гиперссылка 3" xfId="8" xr:uid="{00000000-0005-0000-0000-000002000000}"/>
    <cellStyle name="Обычный" xfId="0" builtinId="0"/>
    <cellStyle name="Обычный 2" xfId="3" xr:uid="{00000000-0005-0000-0000-000004000000}"/>
    <cellStyle name="Обычный 2 3" xfId="10" xr:uid="{00000000-0005-0000-0000-000005000000}"/>
    <cellStyle name="Обычный 2 4" xfId="13" xr:uid="{00000000-0005-0000-0000-000006000000}"/>
    <cellStyle name="Обычный 3" xfId="2" xr:uid="{00000000-0005-0000-0000-000007000000}"/>
    <cellStyle name="Обычный 3 10" xfId="213" xr:uid="{00000000-0005-0000-0000-000008000000}"/>
    <cellStyle name="Обычный 3 11" xfId="315" xr:uid="{00000000-0005-0000-0000-000009000000}"/>
    <cellStyle name="Обычный 3 12" xfId="417" xr:uid="{00000000-0005-0000-0000-00000A000000}"/>
    <cellStyle name="Обычный 3 13" xfId="519" xr:uid="{00000000-0005-0000-0000-00000B000000}"/>
    <cellStyle name="Обычный 3 2" xfId="5" xr:uid="{00000000-0005-0000-0000-00000C000000}"/>
    <cellStyle name="Обычный 3 2 10" xfId="317" xr:uid="{00000000-0005-0000-0000-00000D000000}"/>
    <cellStyle name="Обычный 3 2 11" xfId="419" xr:uid="{00000000-0005-0000-0000-00000E000000}"/>
    <cellStyle name="Обычный 3 2 12" xfId="521" xr:uid="{00000000-0005-0000-0000-00000F000000}"/>
    <cellStyle name="Обычный 3 2 2" xfId="16" xr:uid="{00000000-0005-0000-0000-000010000000}"/>
    <cellStyle name="Обычный 3 2 2 2" xfId="41" xr:uid="{00000000-0005-0000-0000-000011000000}"/>
    <cellStyle name="Обычный 3 2 2 2 2" xfId="92" xr:uid="{00000000-0005-0000-0000-000012000000}"/>
    <cellStyle name="Обычный 3 2 2 2 2 2" xfId="194" xr:uid="{00000000-0005-0000-0000-000013000000}"/>
    <cellStyle name="Обычный 3 2 2 2 2 3" xfId="296" xr:uid="{00000000-0005-0000-0000-000014000000}"/>
    <cellStyle name="Обычный 3 2 2 2 2 4" xfId="398" xr:uid="{00000000-0005-0000-0000-000015000000}"/>
    <cellStyle name="Обычный 3 2 2 2 2 5" xfId="500" xr:uid="{00000000-0005-0000-0000-000016000000}"/>
    <cellStyle name="Обычный 3 2 2 2 2 6" xfId="602" xr:uid="{00000000-0005-0000-0000-000017000000}"/>
    <cellStyle name="Обычный 3 2 2 2 3" xfId="143" xr:uid="{00000000-0005-0000-0000-000018000000}"/>
    <cellStyle name="Обычный 3 2 2 2 4" xfId="245" xr:uid="{00000000-0005-0000-0000-000019000000}"/>
    <cellStyle name="Обычный 3 2 2 2 5" xfId="347" xr:uid="{00000000-0005-0000-0000-00001A000000}"/>
    <cellStyle name="Обычный 3 2 2 2 6" xfId="449" xr:uid="{00000000-0005-0000-0000-00001B000000}"/>
    <cellStyle name="Обычный 3 2 2 2 7" xfId="551" xr:uid="{00000000-0005-0000-0000-00001C000000}"/>
    <cellStyle name="Обычный 3 2 2 3" xfId="67" xr:uid="{00000000-0005-0000-0000-00001D000000}"/>
    <cellStyle name="Обычный 3 2 2 3 2" xfId="169" xr:uid="{00000000-0005-0000-0000-00001E000000}"/>
    <cellStyle name="Обычный 3 2 2 3 3" xfId="271" xr:uid="{00000000-0005-0000-0000-00001F000000}"/>
    <cellStyle name="Обычный 3 2 2 3 4" xfId="373" xr:uid="{00000000-0005-0000-0000-000020000000}"/>
    <cellStyle name="Обычный 3 2 2 3 5" xfId="475" xr:uid="{00000000-0005-0000-0000-000021000000}"/>
    <cellStyle name="Обычный 3 2 2 3 6" xfId="577" xr:uid="{00000000-0005-0000-0000-000022000000}"/>
    <cellStyle name="Обычный 3 2 2 4" xfId="118" xr:uid="{00000000-0005-0000-0000-000023000000}"/>
    <cellStyle name="Обычный 3 2 2 5" xfId="220" xr:uid="{00000000-0005-0000-0000-000024000000}"/>
    <cellStyle name="Обычный 3 2 2 6" xfId="322" xr:uid="{00000000-0005-0000-0000-000025000000}"/>
    <cellStyle name="Обычный 3 2 2 7" xfId="424" xr:uid="{00000000-0005-0000-0000-000026000000}"/>
    <cellStyle name="Обычный 3 2 2 8" xfId="526" xr:uid="{00000000-0005-0000-0000-000027000000}"/>
    <cellStyle name="Обычный 3 2 3" xfId="21" xr:uid="{00000000-0005-0000-0000-000028000000}"/>
    <cellStyle name="Обычный 3 2 3 2" xfId="46" xr:uid="{00000000-0005-0000-0000-000029000000}"/>
    <cellStyle name="Обычный 3 2 3 2 2" xfId="97" xr:uid="{00000000-0005-0000-0000-00002A000000}"/>
    <cellStyle name="Обычный 3 2 3 2 2 2" xfId="199" xr:uid="{00000000-0005-0000-0000-00002B000000}"/>
    <cellStyle name="Обычный 3 2 3 2 2 3" xfId="301" xr:uid="{00000000-0005-0000-0000-00002C000000}"/>
    <cellStyle name="Обычный 3 2 3 2 2 4" xfId="403" xr:uid="{00000000-0005-0000-0000-00002D000000}"/>
    <cellStyle name="Обычный 3 2 3 2 2 5" xfId="505" xr:uid="{00000000-0005-0000-0000-00002E000000}"/>
    <cellStyle name="Обычный 3 2 3 2 2 6" xfId="607" xr:uid="{00000000-0005-0000-0000-00002F000000}"/>
    <cellStyle name="Обычный 3 2 3 2 3" xfId="148" xr:uid="{00000000-0005-0000-0000-000030000000}"/>
    <cellStyle name="Обычный 3 2 3 2 4" xfId="250" xr:uid="{00000000-0005-0000-0000-000031000000}"/>
    <cellStyle name="Обычный 3 2 3 2 5" xfId="352" xr:uid="{00000000-0005-0000-0000-000032000000}"/>
    <cellStyle name="Обычный 3 2 3 2 6" xfId="454" xr:uid="{00000000-0005-0000-0000-000033000000}"/>
    <cellStyle name="Обычный 3 2 3 2 7" xfId="556" xr:uid="{00000000-0005-0000-0000-000034000000}"/>
    <cellStyle name="Обычный 3 2 3 3" xfId="72" xr:uid="{00000000-0005-0000-0000-000035000000}"/>
    <cellStyle name="Обычный 3 2 3 3 2" xfId="174" xr:uid="{00000000-0005-0000-0000-000036000000}"/>
    <cellStyle name="Обычный 3 2 3 3 3" xfId="276" xr:uid="{00000000-0005-0000-0000-000037000000}"/>
    <cellStyle name="Обычный 3 2 3 3 4" xfId="378" xr:uid="{00000000-0005-0000-0000-000038000000}"/>
    <cellStyle name="Обычный 3 2 3 3 5" xfId="480" xr:uid="{00000000-0005-0000-0000-000039000000}"/>
    <cellStyle name="Обычный 3 2 3 3 6" xfId="582" xr:uid="{00000000-0005-0000-0000-00003A000000}"/>
    <cellStyle name="Обычный 3 2 3 4" xfId="123" xr:uid="{00000000-0005-0000-0000-00003B000000}"/>
    <cellStyle name="Обычный 3 2 3 5" xfId="225" xr:uid="{00000000-0005-0000-0000-00003C000000}"/>
    <cellStyle name="Обычный 3 2 3 6" xfId="327" xr:uid="{00000000-0005-0000-0000-00003D000000}"/>
    <cellStyle name="Обычный 3 2 3 7" xfId="429" xr:uid="{00000000-0005-0000-0000-00003E000000}"/>
    <cellStyle name="Обычный 3 2 3 8" xfId="531" xr:uid="{00000000-0005-0000-0000-00003F000000}"/>
    <cellStyle name="Обычный 3 2 4" xfId="26" xr:uid="{00000000-0005-0000-0000-000040000000}"/>
    <cellStyle name="Обычный 3 2 4 2" xfId="51" xr:uid="{00000000-0005-0000-0000-000041000000}"/>
    <cellStyle name="Обычный 3 2 4 2 2" xfId="102" xr:uid="{00000000-0005-0000-0000-000042000000}"/>
    <cellStyle name="Обычный 3 2 4 2 2 2" xfId="204" xr:uid="{00000000-0005-0000-0000-000043000000}"/>
    <cellStyle name="Обычный 3 2 4 2 2 3" xfId="306" xr:uid="{00000000-0005-0000-0000-000044000000}"/>
    <cellStyle name="Обычный 3 2 4 2 2 4" xfId="408" xr:uid="{00000000-0005-0000-0000-000045000000}"/>
    <cellStyle name="Обычный 3 2 4 2 2 5" xfId="510" xr:uid="{00000000-0005-0000-0000-000046000000}"/>
    <cellStyle name="Обычный 3 2 4 2 2 6" xfId="612" xr:uid="{00000000-0005-0000-0000-000047000000}"/>
    <cellStyle name="Обычный 3 2 4 2 3" xfId="153" xr:uid="{00000000-0005-0000-0000-000048000000}"/>
    <cellStyle name="Обычный 3 2 4 2 4" xfId="255" xr:uid="{00000000-0005-0000-0000-000049000000}"/>
    <cellStyle name="Обычный 3 2 4 2 5" xfId="357" xr:uid="{00000000-0005-0000-0000-00004A000000}"/>
    <cellStyle name="Обычный 3 2 4 2 6" xfId="459" xr:uid="{00000000-0005-0000-0000-00004B000000}"/>
    <cellStyle name="Обычный 3 2 4 2 7" xfId="561" xr:uid="{00000000-0005-0000-0000-00004C000000}"/>
    <cellStyle name="Обычный 3 2 4 3" xfId="77" xr:uid="{00000000-0005-0000-0000-00004D000000}"/>
    <cellStyle name="Обычный 3 2 4 3 2" xfId="179" xr:uid="{00000000-0005-0000-0000-00004E000000}"/>
    <cellStyle name="Обычный 3 2 4 3 3" xfId="281" xr:uid="{00000000-0005-0000-0000-00004F000000}"/>
    <cellStyle name="Обычный 3 2 4 3 4" xfId="383" xr:uid="{00000000-0005-0000-0000-000050000000}"/>
    <cellStyle name="Обычный 3 2 4 3 5" xfId="485" xr:uid="{00000000-0005-0000-0000-000051000000}"/>
    <cellStyle name="Обычный 3 2 4 3 6" xfId="587" xr:uid="{00000000-0005-0000-0000-000052000000}"/>
    <cellStyle name="Обычный 3 2 4 4" xfId="128" xr:uid="{00000000-0005-0000-0000-000053000000}"/>
    <cellStyle name="Обычный 3 2 4 5" xfId="230" xr:uid="{00000000-0005-0000-0000-000054000000}"/>
    <cellStyle name="Обычный 3 2 4 6" xfId="332" xr:uid="{00000000-0005-0000-0000-000055000000}"/>
    <cellStyle name="Обычный 3 2 4 7" xfId="434" xr:uid="{00000000-0005-0000-0000-000056000000}"/>
    <cellStyle name="Обычный 3 2 4 8" xfId="536" xr:uid="{00000000-0005-0000-0000-000057000000}"/>
    <cellStyle name="Обычный 3 2 5" xfId="31" xr:uid="{00000000-0005-0000-0000-000058000000}"/>
    <cellStyle name="Обычный 3 2 5 2" xfId="56" xr:uid="{00000000-0005-0000-0000-000059000000}"/>
    <cellStyle name="Обычный 3 2 5 2 2" xfId="107" xr:uid="{00000000-0005-0000-0000-00005A000000}"/>
    <cellStyle name="Обычный 3 2 5 2 2 2" xfId="209" xr:uid="{00000000-0005-0000-0000-00005B000000}"/>
    <cellStyle name="Обычный 3 2 5 2 2 3" xfId="311" xr:uid="{00000000-0005-0000-0000-00005C000000}"/>
    <cellStyle name="Обычный 3 2 5 2 2 4" xfId="413" xr:uid="{00000000-0005-0000-0000-00005D000000}"/>
    <cellStyle name="Обычный 3 2 5 2 2 5" xfId="515" xr:uid="{00000000-0005-0000-0000-00005E000000}"/>
    <cellStyle name="Обычный 3 2 5 2 2 6" xfId="617" xr:uid="{00000000-0005-0000-0000-00005F000000}"/>
    <cellStyle name="Обычный 3 2 5 2 3" xfId="158" xr:uid="{00000000-0005-0000-0000-000060000000}"/>
    <cellStyle name="Обычный 3 2 5 2 4" xfId="260" xr:uid="{00000000-0005-0000-0000-000061000000}"/>
    <cellStyle name="Обычный 3 2 5 2 5" xfId="362" xr:uid="{00000000-0005-0000-0000-000062000000}"/>
    <cellStyle name="Обычный 3 2 5 2 6" xfId="464" xr:uid="{00000000-0005-0000-0000-000063000000}"/>
    <cellStyle name="Обычный 3 2 5 2 7" xfId="566" xr:uid="{00000000-0005-0000-0000-000064000000}"/>
    <cellStyle name="Обычный 3 2 5 3" xfId="82" xr:uid="{00000000-0005-0000-0000-000065000000}"/>
    <cellStyle name="Обычный 3 2 5 3 2" xfId="184" xr:uid="{00000000-0005-0000-0000-000066000000}"/>
    <cellStyle name="Обычный 3 2 5 3 3" xfId="286" xr:uid="{00000000-0005-0000-0000-000067000000}"/>
    <cellStyle name="Обычный 3 2 5 3 4" xfId="388" xr:uid="{00000000-0005-0000-0000-000068000000}"/>
    <cellStyle name="Обычный 3 2 5 3 5" xfId="490" xr:uid="{00000000-0005-0000-0000-000069000000}"/>
    <cellStyle name="Обычный 3 2 5 3 6" xfId="592" xr:uid="{00000000-0005-0000-0000-00006A000000}"/>
    <cellStyle name="Обычный 3 2 5 4" xfId="133" xr:uid="{00000000-0005-0000-0000-00006B000000}"/>
    <cellStyle name="Обычный 3 2 5 5" xfId="235" xr:uid="{00000000-0005-0000-0000-00006C000000}"/>
    <cellStyle name="Обычный 3 2 5 6" xfId="337" xr:uid="{00000000-0005-0000-0000-00006D000000}"/>
    <cellStyle name="Обычный 3 2 5 7" xfId="439" xr:uid="{00000000-0005-0000-0000-00006E000000}"/>
    <cellStyle name="Обычный 3 2 5 8" xfId="541" xr:uid="{00000000-0005-0000-0000-00006F000000}"/>
    <cellStyle name="Обычный 3 2 6" xfId="36" xr:uid="{00000000-0005-0000-0000-000070000000}"/>
    <cellStyle name="Обычный 3 2 6 2" xfId="87" xr:uid="{00000000-0005-0000-0000-000071000000}"/>
    <cellStyle name="Обычный 3 2 6 2 2" xfId="189" xr:uid="{00000000-0005-0000-0000-000072000000}"/>
    <cellStyle name="Обычный 3 2 6 2 3" xfId="291" xr:uid="{00000000-0005-0000-0000-000073000000}"/>
    <cellStyle name="Обычный 3 2 6 2 4" xfId="393" xr:uid="{00000000-0005-0000-0000-000074000000}"/>
    <cellStyle name="Обычный 3 2 6 2 5" xfId="495" xr:uid="{00000000-0005-0000-0000-000075000000}"/>
    <cellStyle name="Обычный 3 2 6 2 6" xfId="597" xr:uid="{00000000-0005-0000-0000-000076000000}"/>
    <cellStyle name="Обычный 3 2 6 3" xfId="138" xr:uid="{00000000-0005-0000-0000-000077000000}"/>
    <cellStyle name="Обычный 3 2 6 4" xfId="240" xr:uid="{00000000-0005-0000-0000-000078000000}"/>
    <cellStyle name="Обычный 3 2 6 5" xfId="342" xr:uid="{00000000-0005-0000-0000-000079000000}"/>
    <cellStyle name="Обычный 3 2 6 6" xfId="444" xr:uid="{00000000-0005-0000-0000-00007A000000}"/>
    <cellStyle name="Обычный 3 2 6 7" xfId="546" xr:uid="{00000000-0005-0000-0000-00007B000000}"/>
    <cellStyle name="Обычный 3 2 7" xfId="62" xr:uid="{00000000-0005-0000-0000-00007C000000}"/>
    <cellStyle name="Обычный 3 2 7 2" xfId="164" xr:uid="{00000000-0005-0000-0000-00007D000000}"/>
    <cellStyle name="Обычный 3 2 7 3" xfId="266" xr:uid="{00000000-0005-0000-0000-00007E000000}"/>
    <cellStyle name="Обычный 3 2 7 4" xfId="368" xr:uid="{00000000-0005-0000-0000-00007F000000}"/>
    <cellStyle name="Обычный 3 2 7 5" xfId="470" xr:uid="{00000000-0005-0000-0000-000080000000}"/>
    <cellStyle name="Обычный 3 2 7 6" xfId="572" xr:uid="{00000000-0005-0000-0000-000081000000}"/>
    <cellStyle name="Обычный 3 2 8" xfId="113" xr:uid="{00000000-0005-0000-0000-000082000000}"/>
    <cellStyle name="Обычный 3 2 9" xfId="215" xr:uid="{00000000-0005-0000-0000-000083000000}"/>
    <cellStyle name="Обычный 3 3" xfId="14" xr:uid="{00000000-0005-0000-0000-000084000000}"/>
    <cellStyle name="Обычный 3 3 2" xfId="39" xr:uid="{00000000-0005-0000-0000-000085000000}"/>
    <cellStyle name="Обычный 3 3 2 2" xfId="90" xr:uid="{00000000-0005-0000-0000-000086000000}"/>
    <cellStyle name="Обычный 3 3 2 2 2" xfId="192" xr:uid="{00000000-0005-0000-0000-000087000000}"/>
    <cellStyle name="Обычный 3 3 2 2 3" xfId="294" xr:uid="{00000000-0005-0000-0000-000088000000}"/>
    <cellStyle name="Обычный 3 3 2 2 4" xfId="396" xr:uid="{00000000-0005-0000-0000-000089000000}"/>
    <cellStyle name="Обычный 3 3 2 2 5" xfId="498" xr:uid="{00000000-0005-0000-0000-00008A000000}"/>
    <cellStyle name="Обычный 3 3 2 2 6" xfId="600" xr:uid="{00000000-0005-0000-0000-00008B000000}"/>
    <cellStyle name="Обычный 3 3 2 3" xfId="141" xr:uid="{00000000-0005-0000-0000-00008C000000}"/>
    <cellStyle name="Обычный 3 3 2 4" xfId="243" xr:uid="{00000000-0005-0000-0000-00008D000000}"/>
    <cellStyle name="Обычный 3 3 2 5" xfId="345" xr:uid="{00000000-0005-0000-0000-00008E000000}"/>
    <cellStyle name="Обычный 3 3 2 6" xfId="447" xr:uid="{00000000-0005-0000-0000-00008F000000}"/>
    <cellStyle name="Обычный 3 3 2 7" xfId="549" xr:uid="{00000000-0005-0000-0000-000090000000}"/>
    <cellStyle name="Обычный 3 3 3" xfId="65" xr:uid="{00000000-0005-0000-0000-000091000000}"/>
    <cellStyle name="Обычный 3 3 3 2" xfId="167" xr:uid="{00000000-0005-0000-0000-000092000000}"/>
    <cellStyle name="Обычный 3 3 3 3" xfId="269" xr:uid="{00000000-0005-0000-0000-000093000000}"/>
    <cellStyle name="Обычный 3 3 3 4" xfId="371" xr:uid="{00000000-0005-0000-0000-000094000000}"/>
    <cellStyle name="Обычный 3 3 3 5" xfId="473" xr:uid="{00000000-0005-0000-0000-000095000000}"/>
    <cellStyle name="Обычный 3 3 3 6" xfId="575" xr:uid="{00000000-0005-0000-0000-000096000000}"/>
    <cellStyle name="Обычный 3 3 4" xfId="116" xr:uid="{00000000-0005-0000-0000-000097000000}"/>
    <cellStyle name="Обычный 3 3 5" xfId="218" xr:uid="{00000000-0005-0000-0000-000098000000}"/>
    <cellStyle name="Обычный 3 3 6" xfId="320" xr:uid="{00000000-0005-0000-0000-000099000000}"/>
    <cellStyle name="Обычный 3 3 7" xfId="422" xr:uid="{00000000-0005-0000-0000-00009A000000}"/>
    <cellStyle name="Обычный 3 3 8" xfId="524" xr:uid="{00000000-0005-0000-0000-00009B000000}"/>
    <cellStyle name="Обычный 3 4" xfId="19" xr:uid="{00000000-0005-0000-0000-00009C000000}"/>
    <cellStyle name="Обычный 3 4 2" xfId="44" xr:uid="{00000000-0005-0000-0000-00009D000000}"/>
    <cellStyle name="Обычный 3 4 2 2" xfId="95" xr:uid="{00000000-0005-0000-0000-00009E000000}"/>
    <cellStyle name="Обычный 3 4 2 2 2" xfId="197" xr:uid="{00000000-0005-0000-0000-00009F000000}"/>
    <cellStyle name="Обычный 3 4 2 2 3" xfId="299" xr:uid="{00000000-0005-0000-0000-0000A0000000}"/>
    <cellStyle name="Обычный 3 4 2 2 4" xfId="401" xr:uid="{00000000-0005-0000-0000-0000A1000000}"/>
    <cellStyle name="Обычный 3 4 2 2 5" xfId="503" xr:uid="{00000000-0005-0000-0000-0000A2000000}"/>
    <cellStyle name="Обычный 3 4 2 2 6" xfId="605" xr:uid="{00000000-0005-0000-0000-0000A3000000}"/>
    <cellStyle name="Обычный 3 4 2 3" xfId="146" xr:uid="{00000000-0005-0000-0000-0000A4000000}"/>
    <cellStyle name="Обычный 3 4 2 4" xfId="248" xr:uid="{00000000-0005-0000-0000-0000A5000000}"/>
    <cellStyle name="Обычный 3 4 2 5" xfId="350" xr:uid="{00000000-0005-0000-0000-0000A6000000}"/>
    <cellStyle name="Обычный 3 4 2 6" xfId="452" xr:uid="{00000000-0005-0000-0000-0000A7000000}"/>
    <cellStyle name="Обычный 3 4 2 7" xfId="554" xr:uid="{00000000-0005-0000-0000-0000A8000000}"/>
    <cellStyle name="Обычный 3 4 3" xfId="70" xr:uid="{00000000-0005-0000-0000-0000A9000000}"/>
    <cellStyle name="Обычный 3 4 3 2" xfId="172" xr:uid="{00000000-0005-0000-0000-0000AA000000}"/>
    <cellStyle name="Обычный 3 4 3 3" xfId="274" xr:uid="{00000000-0005-0000-0000-0000AB000000}"/>
    <cellStyle name="Обычный 3 4 3 4" xfId="376" xr:uid="{00000000-0005-0000-0000-0000AC000000}"/>
    <cellStyle name="Обычный 3 4 3 5" xfId="478" xr:uid="{00000000-0005-0000-0000-0000AD000000}"/>
    <cellStyle name="Обычный 3 4 3 6" xfId="580" xr:uid="{00000000-0005-0000-0000-0000AE000000}"/>
    <cellStyle name="Обычный 3 4 4" xfId="121" xr:uid="{00000000-0005-0000-0000-0000AF000000}"/>
    <cellStyle name="Обычный 3 4 5" xfId="223" xr:uid="{00000000-0005-0000-0000-0000B0000000}"/>
    <cellStyle name="Обычный 3 4 6" xfId="325" xr:uid="{00000000-0005-0000-0000-0000B1000000}"/>
    <cellStyle name="Обычный 3 4 7" xfId="427" xr:uid="{00000000-0005-0000-0000-0000B2000000}"/>
    <cellStyle name="Обычный 3 4 8" xfId="529" xr:uid="{00000000-0005-0000-0000-0000B3000000}"/>
    <cellStyle name="Обычный 3 5" xfId="24" xr:uid="{00000000-0005-0000-0000-0000B4000000}"/>
    <cellStyle name="Обычный 3 5 2" xfId="49" xr:uid="{00000000-0005-0000-0000-0000B5000000}"/>
    <cellStyle name="Обычный 3 5 2 2" xfId="100" xr:uid="{00000000-0005-0000-0000-0000B6000000}"/>
    <cellStyle name="Обычный 3 5 2 2 2" xfId="202" xr:uid="{00000000-0005-0000-0000-0000B7000000}"/>
    <cellStyle name="Обычный 3 5 2 2 3" xfId="304" xr:uid="{00000000-0005-0000-0000-0000B8000000}"/>
    <cellStyle name="Обычный 3 5 2 2 4" xfId="406" xr:uid="{00000000-0005-0000-0000-0000B9000000}"/>
    <cellStyle name="Обычный 3 5 2 2 5" xfId="508" xr:uid="{00000000-0005-0000-0000-0000BA000000}"/>
    <cellStyle name="Обычный 3 5 2 2 6" xfId="610" xr:uid="{00000000-0005-0000-0000-0000BB000000}"/>
    <cellStyle name="Обычный 3 5 2 3" xfId="151" xr:uid="{00000000-0005-0000-0000-0000BC000000}"/>
    <cellStyle name="Обычный 3 5 2 4" xfId="253" xr:uid="{00000000-0005-0000-0000-0000BD000000}"/>
    <cellStyle name="Обычный 3 5 2 5" xfId="355" xr:uid="{00000000-0005-0000-0000-0000BE000000}"/>
    <cellStyle name="Обычный 3 5 2 6" xfId="457" xr:uid="{00000000-0005-0000-0000-0000BF000000}"/>
    <cellStyle name="Обычный 3 5 2 7" xfId="559" xr:uid="{00000000-0005-0000-0000-0000C0000000}"/>
    <cellStyle name="Обычный 3 5 3" xfId="75" xr:uid="{00000000-0005-0000-0000-0000C1000000}"/>
    <cellStyle name="Обычный 3 5 3 2" xfId="177" xr:uid="{00000000-0005-0000-0000-0000C2000000}"/>
    <cellStyle name="Обычный 3 5 3 3" xfId="279" xr:uid="{00000000-0005-0000-0000-0000C3000000}"/>
    <cellStyle name="Обычный 3 5 3 4" xfId="381" xr:uid="{00000000-0005-0000-0000-0000C4000000}"/>
    <cellStyle name="Обычный 3 5 3 5" xfId="483" xr:uid="{00000000-0005-0000-0000-0000C5000000}"/>
    <cellStyle name="Обычный 3 5 3 6" xfId="585" xr:uid="{00000000-0005-0000-0000-0000C6000000}"/>
    <cellStyle name="Обычный 3 5 4" xfId="126" xr:uid="{00000000-0005-0000-0000-0000C7000000}"/>
    <cellStyle name="Обычный 3 5 5" xfId="228" xr:uid="{00000000-0005-0000-0000-0000C8000000}"/>
    <cellStyle name="Обычный 3 5 6" xfId="330" xr:uid="{00000000-0005-0000-0000-0000C9000000}"/>
    <cellStyle name="Обычный 3 5 7" xfId="432" xr:uid="{00000000-0005-0000-0000-0000CA000000}"/>
    <cellStyle name="Обычный 3 5 8" xfId="534" xr:uid="{00000000-0005-0000-0000-0000CB000000}"/>
    <cellStyle name="Обычный 3 6" xfId="29" xr:uid="{00000000-0005-0000-0000-0000CC000000}"/>
    <cellStyle name="Обычный 3 6 2" xfId="54" xr:uid="{00000000-0005-0000-0000-0000CD000000}"/>
    <cellStyle name="Обычный 3 6 2 2" xfId="105" xr:uid="{00000000-0005-0000-0000-0000CE000000}"/>
    <cellStyle name="Обычный 3 6 2 2 2" xfId="207" xr:uid="{00000000-0005-0000-0000-0000CF000000}"/>
    <cellStyle name="Обычный 3 6 2 2 3" xfId="309" xr:uid="{00000000-0005-0000-0000-0000D0000000}"/>
    <cellStyle name="Обычный 3 6 2 2 4" xfId="411" xr:uid="{00000000-0005-0000-0000-0000D1000000}"/>
    <cellStyle name="Обычный 3 6 2 2 5" xfId="513" xr:uid="{00000000-0005-0000-0000-0000D2000000}"/>
    <cellStyle name="Обычный 3 6 2 2 6" xfId="615" xr:uid="{00000000-0005-0000-0000-0000D3000000}"/>
    <cellStyle name="Обычный 3 6 2 3" xfId="156" xr:uid="{00000000-0005-0000-0000-0000D4000000}"/>
    <cellStyle name="Обычный 3 6 2 4" xfId="258" xr:uid="{00000000-0005-0000-0000-0000D5000000}"/>
    <cellStyle name="Обычный 3 6 2 5" xfId="360" xr:uid="{00000000-0005-0000-0000-0000D6000000}"/>
    <cellStyle name="Обычный 3 6 2 6" xfId="462" xr:uid="{00000000-0005-0000-0000-0000D7000000}"/>
    <cellStyle name="Обычный 3 6 2 7" xfId="564" xr:uid="{00000000-0005-0000-0000-0000D8000000}"/>
    <cellStyle name="Обычный 3 6 3" xfId="80" xr:uid="{00000000-0005-0000-0000-0000D9000000}"/>
    <cellStyle name="Обычный 3 6 3 2" xfId="182" xr:uid="{00000000-0005-0000-0000-0000DA000000}"/>
    <cellStyle name="Обычный 3 6 3 3" xfId="284" xr:uid="{00000000-0005-0000-0000-0000DB000000}"/>
    <cellStyle name="Обычный 3 6 3 4" xfId="386" xr:uid="{00000000-0005-0000-0000-0000DC000000}"/>
    <cellStyle name="Обычный 3 6 3 5" xfId="488" xr:uid="{00000000-0005-0000-0000-0000DD000000}"/>
    <cellStyle name="Обычный 3 6 3 6" xfId="590" xr:uid="{00000000-0005-0000-0000-0000DE000000}"/>
    <cellStyle name="Обычный 3 6 4" xfId="131" xr:uid="{00000000-0005-0000-0000-0000DF000000}"/>
    <cellStyle name="Обычный 3 6 5" xfId="233" xr:uid="{00000000-0005-0000-0000-0000E0000000}"/>
    <cellStyle name="Обычный 3 6 6" xfId="335" xr:uid="{00000000-0005-0000-0000-0000E1000000}"/>
    <cellStyle name="Обычный 3 6 7" xfId="437" xr:uid="{00000000-0005-0000-0000-0000E2000000}"/>
    <cellStyle name="Обычный 3 6 8" xfId="539" xr:uid="{00000000-0005-0000-0000-0000E3000000}"/>
    <cellStyle name="Обычный 3 7" xfId="34" xr:uid="{00000000-0005-0000-0000-0000E4000000}"/>
    <cellStyle name="Обычный 3 7 2" xfId="85" xr:uid="{00000000-0005-0000-0000-0000E5000000}"/>
    <cellStyle name="Обычный 3 7 2 2" xfId="187" xr:uid="{00000000-0005-0000-0000-0000E6000000}"/>
    <cellStyle name="Обычный 3 7 2 3" xfId="289" xr:uid="{00000000-0005-0000-0000-0000E7000000}"/>
    <cellStyle name="Обычный 3 7 2 4" xfId="391" xr:uid="{00000000-0005-0000-0000-0000E8000000}"/>
    <cellStyle name="Обычный 3 7 2 5" xfId="493" xr:uid="{00000000-0005-0000-0000-0000E9000000}"/>
    <cellStyle name="Обычный 3 7 2 6" xfId="595" xr:uid="{00000000-0005-0000-0000-0000EA000000}"/>
    <cellStyle name="Обычный 3 7 3" xfId="136" xr:uid="{00000000-0005-0000-0000-0000EB000000}"/>
    <cellStyle name="Обычный 3 7 4" xfId="238" xr:uid="{00000000-0005-0000-0000-0000EC000000}"/>
    <cellStyle name="Обычный 3 7 5" xfId="340" xr:uid="{00000000-0005-0000-0000-0000ED000000}"/>
    <cellStyle name="Обычный 3 7 6" xfId="442" xr:uid="{00000000-0005-0000-0000-0000EE000000}"/>
    <cellStyle name="Обычный 3 7 7" xfId="544" xr:uid="{00000000-0005-0000-0000-0000EF000000}"/>
    <cellStyle name="Обычный 3 8" xfId="60" xr:uid="{00000000-0005-0000-0000-0000F0000000}"/>
    <cellStyle name="Обычный 3 8 2" xfId="162" xr:uid="{00000000-0005-0000-0000-0000F1000000}"/>
    <cellStyle name="Обычный 3 8 3" xfId="264" xr:uid="{00000000-0005-0000-0000-0000F2000000}"/>
    <cellStyle name="Обычный 3 8 4" xfId="366" xr:uid="{00000000-0005-0000-0000-0000F3000000}"/>
    <cellStyle name="Обычный 3 8 5" xfId="468" xr:uid="{00000000-0005-0000-0000-0000F4000000}"/>
    <cellStyle name="Обычный 3 8 6" xfId="570" xr:uid="{00000000-0005-0000-0000-0000F5000000}"/>
    <cellStyle name="Обычный 3 9" xfId="111" xr:uid="{00000000-0005-0000-0000-0000F6000000}"/>
    <cellStyle name="Обычный 4" xfId="4" xr:uid="{00000000-0005-0000-0000-0000F7000000}"/>
    <cellStyle name="Обычный 4 10" xfId="214" xr:uid="{00000000-0005-0000-0000-0000F8000000}"/>
    <cellStyle name="Обычный 4 11" xfId="316" xr:uid="{00000000-0005-0000-0000-0000F9000000}"/>
    <cellStyle name="Обычный 4 12" xfId="418" xr:uid="{00000000-0005-0000-0000-0000FA000000}"/>
    <cellStyle name="Обычный 4 13" xfId="520" xr:uid="{00000000-0005-0000-0000-0000FB000000}"/>
    <cellStyle name="Обычный 4 2" xfId="11" xr:uid="{00000000-0005-0000-0000-0000FC000000}"/>
    <cellStyle name="Обычный 4 3" xfId="15" xr:uid="{00000000-0005-0000-0000-0000FD000000}"/>
    <cellStyle name="Обычный 4 3 2" xfId="40" xr:uid="{00000000-0005-0000-0000-0000FE000000}"/>
    <cellStyle name="Обычный 4 3 2 2" xfId="91" xr:uid="{00000000-0005-0000-0000-0000FF000000}"/>
    <cellStyle name="Обычный 4 3 2 2 2" xfId="193" xr:uid="{00000000-0005-0000-0000-000000010000}"/>
    <cellStyle name="Обычный 4 3 2 2 3" xfId="295" xr:uid="{00000000-0005-0000-0000-000001010000}"/>
    <cellStyle name="Обычный 4 3 2 2 4" xfId="397" xr:uid="{00000000-0005-0000-0000-000002010000}"/>
    <cellStyle name="Обычный 4 3 2 2 5" xfId="499" xr:uid="{00000000-0005-0000-0000-000003010000}"/>
    <cellStyle name="Обычный 4 3 2 2 6" xfId="601" xr:uid="{00000000-0005-0000-0000-000004010000}"/>
    <cellStyle name="Обычный 4 3 2 3" xfId="142" xr:uid="{00000000-0005-0000-0000-000005010000}"/>
    <cellStyle name="Обычный 4 3 2 4" xfId="244" xr:uid="{00000000-0005-0000-0000-000006010000}"/>
    <cellStyle name="Обычный 4 3 2 5" xfId="346" xr:uid="{00000000-0005-0000-0000-000007010000}"/>
    <cellStyle name="Обычный 4 3 2 6" xfId="448" xr:uid="{00000000-0005-0000-0000-000008010000}"/>
    <cellStyle name="Обычный 4 3 2 7" xfId="550" xr:uid="{00000000-0005-0000-0000-000009010000}"/>
    <cellStyle name="Обычный 4 3 3" xfId="66" xr:uid="{00000000-0005-0000-0000-00000A010000}"/>
    <cellStyle name="Обычный 4 3 3 2" xfId="168" xr:uid="{00000000-0005-0000-0000-00000B010000}"/>
    <cellStyle name="Обычный 4 3 3 3" xfId="270" xr:uid="{00000000-0005-0000-0000-00000C010000}"/>
    <cellStyle name="Обычный 4 3 3 4" xfId="372" xr:uid="{00000000-0005-0000-0000-00000D010000}"/>
    <cellStyle name="Обычный 4 3 3 5" xfId="474" xr:uid="{00000000-0005-0000-0000-00000E010000}"/>
    <cellStyle name="Обычный 4 3 3 6" xfId="576" xr:uid="{00000000-0005-0000-0000-00000F010000}"/>
    <cellStyle name="Обычный 4 3 4" xfId="117" xr:uid="{00000000-0005-0000-0000-000010010000}"/>
    <cellStyle name="Обычный 4 3 5" xfId="219" xr:uid="{00000000-0005-0000-0000-000011010000}"/>
    <cellStyle name="Обычный 4 3 6" xfId="321" xr:uid="{00000000-0005-0000-0000-000012010000}"/>
    <cellStyle name="Обычный 4 3 7" xfId="423" xr:uid="{00000000-0005-0000-0000-000013010000}"/>
    <cellStyle name="Обычный 4 3 8" xfId="525" xr:uid="{00000000-0005-0000-0000-000014010000}"/>
    <cellStyle name="Обычный 4 4" xfId="20" xr:uid="{00000000-0005-0000-0000-000015010000}"/>
    <cellStyle name="Обычный 4 4 2" xfId="45" xr:uid="{00000000-0005-0000-0000-000016010000}"/>
    <cellStyle name="Обычный 4 4 2 2" xfId="96" xr:uid="{00000000-0005-0000-0000-000017010000}"/>
    <cellStyle name="Обычный 4 4 2 2 2" xfId="198" xr:uid="{00000000-0005-0000-0000-000018010000}"/>
    <cellStyle name="Обычный 4 4 2 2 3" xfId="300" xr:uid="{00000000-0005-0000-0000-000019010000}"/>
    <cellStyle name="Обычный 4 4 2 2 4" xfId="402" xr:uid="{00000000-0005-0000-0000-00001A010000}"/>
    <cellStyle name="Обычный 4 4 2 2 5" xfId="504" xr:uid="{00000000-0005-0000-0000-00001B010000}"/>
    <cellStyle name="Обычный 4 4 2 2 6" xfId="606" xr:uid="{00000000-0005-0000-0000-00001C010000}"/>
    <cellStyle name="Обычный 4 4 2 3" xfId="147" xr:uid="{00000000-0005-0000-0000-00001D010000}"/>
    <cellStyle name="Обычный 4 4 2 4" xfId="249" xr:uid="{00000000-0005-0000-0000-00001E010000}"/>
    <cellStyle name="Обычный 4 4 2 5" xfId="351" xr:uid="{00000000-0005-0000-0000-00001F010000}"/>
    <cellStyle name="Обычный 4 4 2 6" xfId="453" xr:uid="{00000000-0005-0000-0000-000020010000}"/>
    <cellStyle name="Обычный 4 4 2 7" xfId="555" xr:uid="{00000000-0005-0000-0000-000021010000}"/>
    <cellStyle name="Обычный 4 4 3" xfId="71" xr:uid="{00000000-0005-0000-0000-000022010000}"/>
    <cellStyle name="Обычный 4 4 3 2" xfId="173" xr:uid="{00000000-0005-0000-0000-000023010000}"/>
    <cellStyle name="Обычный 4 4 3 3" xfId="275" xr:uid="{00000000-0005-0000-0000-000024010000}"/>
    <cellStyle name="Обычный 4 4 3 4" xfId="377" xr:uid="{00000000-0005-0000-0000-000025010000}"/>
    <cellStyle name="Обычный 4 4 3 5" xfId="479" xr:uid="{00000000-0005-0000-0000-000026010000}"/>
    <cellStyle name="Обычный 4 4 3 6" xfId="581" xr:uid="{00000000-0005-0000-0000-000027010000}"/>
    <cellStyle name="Обычный 4 4 4" xfId="122" xr:uid="{00000000-0005-0000-0000-000028010000}"/>
    <cellStyle name="Обычный 4 4 5" xfId="224" xr:uid="{00000000-0005-0000-0000-000029010000}"/>
    <cellStyle name="Обычный 4 4 6" xfId="326" xr:uid="{00000000-0005-0000-0000-00002A010000}"/>
    <cellStyle name="Обычный 4 4 7" xfId="428" xr:uid="{00000000-0005-0000-0000-00002B010000}"/>
    <cellStyle name="Обычный 4 4 8" xfId="530" xr:uid="{00000000-0005-0000-0000-00002C010000}"/>
    <cellStyle name="Обычный 4 5" xfId="25" xr:uid="{00000000-0005-0000-0000-00002D010000}"/>
    <cellStyle name="Обычный 4 5 2" xfId="50" xr:uid="{00000000-0005-0000-0000-00002E010000}"/>
    <cellStyle name="Обычный 4 5 2 2" xfId="101" xr:uid="{00000000-0005-0000-0000-00002F010000}"/>
    <cellStyle name="Обычный 4 5 2 2 2" xfId="203" xr:uid="{00000000-0005-0000-0000-000030010000}"/>
    <cellStyle name="Обычный 4 5 2 2 3" xfId="305" xr:uid="{00000000-0005-0000-0000-000031010000}"/>
    <cellStyle name="Обычный 4 5 2 2 4" xfId="407" xr:uid="{00000000-0005-0000-0000-000032010000}"/>
    <cellStyle name="Обычный 4 5 2 2 5" xfId="509" xr:uid="{00000000-0005-0000-0000-000033010000}"/>
    <cellStyle name="Обычный 4 5 2 2 6" xfId="611" xr:uid="{00000000-0005-0000-0000-000034010000}"/>
    <cellStyle name="Обычный 4 5 2 3" xfId="152" xr:uid="{00000000-0005-0000-0000-000035010000}"/>
    <cellStyle name="Обычный 4 5 2 4" xfId="254" xr:uid="{00000000-0005-0000-0000-000036010000}"/>
    <cellStyle name="Обычный 4 5 2 5" xfId="356" xr:uid="{00000000-0005-0000-0000-000037010000}"/>
    <cellStyle name="Обычный 4 5 2 6" xfId="458" xr:uid="{00000000-0005-0000-0000-000038010000}"/>
    <cellStyle name="Обычный 4 5 2 7" xfId="560" xr:uid="{00000000-0005-0000-0000-000039010000}"/>
    <cellStyle name="Обычный 4 5 3" xfId="76" xr:uid="{00000000-0005-0000-0000-00003A010000}"/>
    <cellStyle name="Обычный 4 5 3 2" xfId="178" xr:uid="{00000000-0005-0000-0000-00003B010000}"/>
    <cellStyle name="Обычный 4 5 3 3" xfId="280" xr:uid="{00000000-0005-0000-0000-00003C010000}"/>
    <cellStyle name="Обычный 4 5 3 4" xfId="382" xr:uid="{00000000-0005-0000-0000-00003D010000}"/>
    <cellStyle name="Обычный 4 5 3 5" xfId="484" xr:uid="{00000000-0005-0000-0000-00003E010000}"/>
    <cellStyle name="Обычный 4 5 3 6" xfId="586" xr:uid="{00000000-0005-0000-0000-00003F010000}"/>
    <cellStyle name="Обычный 4 5 4" xfId="127" xr:uid="{00000000-0005-0000-0000-000040010000}"/>
    <cellStyle name="Обычный 4 5 5" xfId="229" xr:uid="{00000000-0005-0000-0000-000041010000}"/>
    <cellStyle name="Обычный 4 5 6" xfId="331" xr:uid="{00000000-0005-0000-0000-000042010000}"/>
    <cellStyle name="Обычный 4 5 7" xfId="433" xr:uid="{00000000-0005-0000-0000-000043010000}"/>
    <cellStyle name="Обычный 4 5 8" xfId="535" xr:uid="{00000000-0005-0000-0000-000044010000}"/>
    <cellStyle name="Обычный 4 6" xfId="30" xr:uid="{00000000-0005-0000-0000-000045010000}"/>
    <cellStyle name="Обычный 4 6 2" xfId="55" xr:uid="{00000000-0005-0000-0000-000046010000}"/>
    <cellStyle name="Обычный 4 6 2 2" xfId="106" xr:uid="{00000000-0005-0000-0000-000047010000}"/>
    <cellStyle name="Обычный 4 6 2 2 2" xfId="208" xr:uid="{00000000-0005-0000-0000-000048010000}"/>
    <cellStyle name="Обычный 4 6 2 2 3" xfId="310" xr:uid="{00000000-0005-0000-0000-000049010000}"/>
    <cellStyle name="Обычный 4 6 2 2 4" xfId="412" xr:uid="{00000000-0005-0000-0000-00004A010000}"/>
    <cellStyle name="Обычный 4 6 2 2 5" xfId="514" xr:uid="{00000000-0005-0000-0000-00004B010000}"/>
    <cellStyle name="Обычный 4 6 2 2 6" xfId="616" xr:uid="{00000000-0005-0000-0000-00004C010000}"/>
    <cellStyle name="Обычный 4 6 2 3" xfId="157" xr:uid="{00000000-0005-0000-0000-00004D010000}"/>
    <cellStyle name="Обычный 4 6 2 4" xfId="259" xr:uid="{00000000-0005-0000-0000-00004E010000}"/>
    <cellStyle name="Обычный 4 6 2 5" xfId="361" xr:uid="{00000000-0005-0000-0000-00004F010000}"/>
    <cellStyle name="Обычный 4 6 2 6" xfId="463" xr:uid="{00000000-0005-0000-0000-000050010000}"/>
    <cellStyle name="Обычный 4 6 2 7" xfId="565" xr:uid="{00000000-0005-0000-0000-000051010000}"/>
    <cellStyle name="Обычный 4 6 3" xfId="81" xr:uid="{00000000-0005-0000-0000-000052010000}"/>
    <cellStyle name="Обычный 4 6 3 2" xfId="183" xr:uid="{00000000-0005-0000-0000-000053010000}"/>
    <cellStyle name="Обычный 4 6 3 3" xfId="285" xr:uid="{00000000-0005-0000-0000-000054010000}"/>
    <cellStyle name="Обычный 4 6 3 4" xfId="387" xr:uid="{00000000-0005-0000-0000-000055010000}"/>
    <cellStyle name="Обычный 4 6 3 5" xfId="489" xr:uid="{00000000-0005-0000-0000-000056010000}"/>
    <cellStyle name="Обычный 4 6 3 6" xfId="591" xr:uid="{00000000-0005-0000-0000-000057010000}"/>
    <cellStyle name="Обычный 4 6 4" xfId="132" xr:uid="{00000000-0005-0000-0000-000058010000}"/>
    <cellStyle name="Обычный 4 6 5" xfId="234" xr:uid="{00000000-0005-0000-0000-000059010000}"/>
    <cellStyle name="Обычный 4 6 6" xfId="336" xr:uid="{00000000-0005-0000-0000-00005A010000}"/>
    <cellStyle name="Обычный 4 6 7" xfId="438" xr:uid="{00000000-0005-0000-0000-00005B010000}"/>
    <cellStyle name="Обычный 4 6 8" xfId="540" xr:uid="{00000000-0005-0000-0000-00005C010000}"/>
    <cellStyle name="Обычный 4 7" xfId="35" xr:uid="{00000000-0005-0000-0000-00005D010000}"/>
    <cellStyle name="Обычный 4 7 2" xfId="86" xr:uid="{00000000-0005-0000-0000-00005E010000}"/>
    <cellStyle name="Обычный 4 7 2 2" xfId="188" xr:uid="{00000000-0005-0000-0000-00005F010000}"/>
    <cellStyle name="Обычный 4 7 2 3" xfId="290" xr:uid="{00000000-0005-0000-0000-000060010000}"/>
    <cellStyle name="Обычный 4 7 2 4" xfId="392" xr:uid="{00000000-0005-0000-0000-000061010000}"/>
    <cellStyle name="Обычный 4 7 2 5" xfId="494" xr:uid="{00000000-0005-0000-0000-000062010000}"/>
    <cellStyle name="Обычный 4 7 2 6" xfId="596" xr:uid="{00000000-0005-0000-0000-000063010000}"/>
    <cellStyle name="Обычный 4 7 3" xfId="137" xr:uid="{00000000-0005-0000-0000-000064010000}"/>
    <cellStyle name="Обычный 4 7 4" xfId="239" xr:uid="{00000000-0005-0000-0000-000065010000}"/>
    <cellStyle name="Обычный 4 7 5" xfId="341" xr:uid="{00000000-0005-0000-0000-000066010000}"/>
    <cellStyle name="Обычный 4 7 6" xfId="443" xr:uid="{00000000-0005-0000-0000-000067010000}"/>
    <cellStyle name="Обычный 4 7 7" xfId="545" xr:uid="{00000000-0005-0000-0000-000068010000}"/>
    <cellStyle name="Обычный 4 8" xfId="61" xr:uid="{00000000-0005-0000-0000-000069010000}"/>
    <cellStyle name="Обычный 4 8 2" xfId="163" xr:uid="{00000000-0005-0000-0000-00006A010000}"/>
    <cellStyle name="Обычный 4 8 3" xfId="265" xr:uid="{00000000-0005-0000-0000-00006B010000}"/>
    <cellStyle name="Обычный 4 8 4" xfId="367" xr:uid="{00000000-0005-0000-0000-00006C010000}"/>
    <cellStyle name="Обычный 4 8 5" xfId="469" xr:uid="{00000000-0005-0000-0000-00006D010000}"/>
    <cellStyle name="Обычный 4 8 6" xfId="571" xr:uid="{00000000-0005-0000-0000-00006E010000}"/>
    <cellStyle name="Обычный 4 9" xfId="112" xr:uid="{00000000-0005-0000-0000-00006F010000}"/>
    <cellStyle name="Обычный 5" xfId="7" xr:uid="{00000000-0005-0000-0000-000070010000}"/>
    <cellStyle name="Обычный 5 10" xfId="318" xr:uid="{00000000-0005-0000-0000-000071010000}"/>
    <cellStyle name="Обычный 5 11" xfId="420" xr:uid="{00000000-0005-0000-0000-000072010000}"/>
    <cellStyle name="Обычный 5 12" xfId="522" xr:uid="{00000000-0005-0000-0000-000073010000}"/>
    <cellStyle name="Обычный 5 2" xfId="17" xr:uid="{00000000-0005-0000-0000-000074010000}"/>
    <cellStyle name="Обычный 5 2 2" xfId="42" xr:uid="{00000000-0005-0000-0000-000075010000}"/>
    <cellStyle name="Обычный 5 2 2 2" xfId="93" xr:uid="{00000000-0005-0000-0000-000076010000}"/>
    <cellStyle name="Обычный 5 2 2 2 2" xfId="195" xr:uid="{00000000-0005-0000-0000-000077010000}"/>
    <cellStyle name="Обычный 5 2 2 2 3" xfId="297" xr:uid="{00000000-0005-0000-0000-000078010000}"/>
    <cellStyle name="Обычный 5 2 2 2 4" xfId="399" xr:uid="{00000000-0005-0000-0000-000079010000}"/>
    <cellStyle name="Обычный 5 2 2 2 5" xfId="501" xr:uid="{00000000-0005-0000-0000-00007A010000}"/>
    <cellStyle name="Обычный 5 2 2 2 6" xfId="603" xr:uid="{00000000-0005-0000-0000-00007B010000}"/>
    <cellStyle name="Обычный 5 2 2 3" xfId="144" xr:uid="{00000000-0005-0000-0000-00007C010000}"/>
    <cellStyle name="Обычный 5 2 2 4" xfId="246" xr:uid="{00000000-0005-0000-0000-00007D010000}"/>
    <cellStyle name="Обычный 5 2 2 5" xfId="348" xr:uid="{00000000-0005-0000-0000-00007E010000}"/>
    <cellStyle name="Обычный 5 2 2 6" xfId="450" xr:uid="{00000000-0005-0000-0000-00007F010000}"/>
    <cellStyle name="Обычный 5 2 2 7" xfId="552" xr:uid="{00000000-0005-0000-0000-000080010000}"/>
    <cellStyle name="Обычный 5 2 3" xfId="68" xr:uid="{00000000-0005-0000-0000-000081010000}"/>
    <cellStyle name="Обычный 5 2 3 2" xfId="170" xr:uid="{00000000-0005-0000-0000-000082010000}"/>
    <cellStyle name="Обычный 5 2 3 3" xfId="272" xr:uid="{00000000-0005-0000-0000-000083010000}"/>
    <cellStyle name="Обычный 5 2 3 4" xfId="374" xr:uid="{00000000-0005-0000-0000-000084010000}"/>
    <cellStyle name="Обычный 5 2 3 5" xfId="476" xr:uid="{00000000-0005-0000-0000-000085010000}"/>
    <cellStyle name="Обычный 5 2 3 6" xfId="578" xr:uid="{00000000-0005-0000-0000-000086010000}"/>
    <cellStyle name="Обычный 5 2 4" xfId="119" xr:uid="{00000000-0005-0000-0000-000087010000}"/>
    <cellStyle name="Обычный 5 2 5" xfId="221" xr:uid="{00000000-0005-0000-0000-000088010000}"/>
    <cellStyle name="Обычный 5 2 6" xfId="323" xr:uid="{00000000-0005-0000-0000-000089010000}"/>
    <cellStyle name="Обычный 5 2 7" xfId="425" xr:uid="{00000000-0005-0000-0000-00008A010000}"/>
    <cellStyle name="Обычный 5 2 8" xfId="527" xr:uid="{00000000-0005-0000-0000-00008B010000}"/>
    <cellStyle name="Обычный 5 3" xfId="22" xr:uid="{00000000-0005-0000-0000-00008C010000}"/>
    <cellStyle name="Обычный 5 3 2" xfId="47" xr:uid="{00000000-0005-0000-0000-00008D010000}"/>
    <cellStyle name="Обычный 5 3 2 2" xfId="98" xr:uid="{00000000-0005-0000-0000-00008E010000}"/>
    <cellStyle name="Обычный 5 3 2 2 2" xfId="200" xr:uid="{00000000-0005-0000-0000-00008F010000}"/>
    <cellStyle name="Обычный 5 3 2 2 3" xfId="302" xr:uid="{00000000-0005-0000-0000-000090010000}"/>
    <cellStyle name="Обычный 5 3 2 2 4" xfId="404" xr:uid="{00000000-0005-0000-0000-000091010000}"/>
    <cellStyle name="Обычный 5 3 2 2 5" xfId="506" xr:uid="{00000000-0005-0000-0000-000092010000}"/>
    <cellStyle name="Обычный 5 3 2 2 6" xfId="608" xr:uid="{00000000-0005-0000-0000-000093010000}"/>
    <cellStyle name="Обычный 5 3 2 3" xfId="149" xr:uid="{00000000-0005-0000-0000-000094010000}"/>
    <cellStyle name="Обычный 5 3 2 4" xfId="251" xr:uid="{00000000-0005-0000-0000-000095010000}"/>
    <cellStyle name="Обычный 5 3 2 5" xfId="353" xr:uid="{00000000-0005-0000-0000-000096010000}"/>
    <cellStyle name="Обычный 5 3 2 6" xfId="455" xr:uid="{00000000-0005-0000-0000-000097010000}"/>
    <cellStyle name="Обычный 5 3 2 7" xfId="557" xr:uid="{00000000-0005-0000-0000-000098010000}"/>
    <cellStyle name="Обычный 5 3 3" xfId="73" xr:uid="{00000000-0005-0000-0000-000099010000}"/>
    <cellStyle name="Обычный 5 3 3 2" xfId="175" xr:uid="{00000000-0005-0000-0000-00009A010000}"/>
    <cellStyle name="Обычный 5 3 3 3" xfId="277" xr:uid="{00000000-0005-0000-0000-00009B010000}"/>
    <cellStyle name="Обычный 5 3 3 4" xfId="379" xr:uid="{00000000-0005-0000-0000-00009C010000}"/>
    <cellStyle name="Обычный 5 3 3 5" xfId="481" xr:uid="{00000000-0005-0000-0000-00009D010000}"/>
    <cellStyle name="Обычный 5 3 3 6" xfId="583" xr:uid="{00000000-0005-0000-0000-00009E010000}"/>
    <cellStyle name="Обычный 5 3 4" xfId="124" xr:uid="{00000000-0005-0000-0000-00009F010000}"/>
    <cellStyle name="Обычный 5 3 5" xfId="226" xr:uid="{00000000-0005-0000-0000-0000A0010000}"/>
    <cellStyle name="Обычный 5 3 6" xfId="328" xr:uid="{00000000-0005-0000-0000-0000A1010000}"/>
    <cellStyle name="Обычный 5 3 7" xfId="430" xr:uid="{00000000-0005-0000-0000-0000A2010000}"/>
    <cellStyle name="Обычный 5 3 8" xfId="532" xr:uid="{00000000-0005-0000-0000-0000A3010000}"/>
    <cellStyle name="Обычный 5 4" xfId="27" xr:uid="{00000000-0005-0000-0000-0000A4010000}"/>
    <cellStyle name="Обычный 5 4 2" xfId="52" xr:uid="{00000000-0005-0000-0000-0000A5010000}"/>
    <cellStyle name="Обычный 5 4 2 2" xfId="103" xr:uid="{00000000-0005-0000-0000-0000A6010000}"/>
    <cellStyle name="Обычный 5 4 2 2 2" xfId="205" xr:uid="{00000000-0005-0000-0000-0000A7010000}"/>
    <cellStyle name="Обычный 5 4 2 2 3" xfId="307" xr:uid="{00000000-0005-0000-0000-0000A8010000}"/>
    <cellStyle name="Обычный 5 4 2 2 4" xfId="409" xr:uid="{00000000-0005-0000-0000-0000A9010000}"/>
    <cellStyle name="Обычный 5 4 2 2 5" xfId="511" xr:uid="{00000000-0005-0000-0000-0000AA010000}"/>
    <cellStyle name="Обычный 5 4 2 2 6" xfId="613" xr:uid="{00000000-0005-0000-0000-0000AB010000}"/>
    <cellStyle name="Обычный 5 4 2 3" xfId="154" xr:uid="{00000000-0005-0000-0000-0000AC010000}"/>
    <cellStyle name="Обычный 5 4 2 4" xfId="256" xr:uid="{00000000-0005-0000-0000-0000AD010000}"/>
    <cellStyle name="Обычный 5 4 2 5" xfId="358" xr:uid="{00000000-0005-0000-0000-0000AE010000}"/>
    <cellStyle name="Обычный 5 4 2 6" xfId="460" xr:uid="{00000000-0005-0000-0000-0000AF010000}"/>
    <cellStyle name="Обычный 5 4 2 7" xfId="562" xr:uid="{00000000-0005-0000-0000-0000B0010000}"/>
    <cellStyle name="Обычный 5 4 3" xfId="78" xr:uid="{00000000-0005-0000-0000-0000B1010000}"/>
    <cellStyle name="Обычный 5 4 3 2" xfId="180" xr:uid="{00000000-0005-0000-0000-0000B2010000}"/>
    <cellStyle name="Обычный 5 4 3 3" xfId="282" xr:uid="{00000000-0005-0000-0000-0000B3010000}"/>
    <cellStyle name="Обычный 5 4 3 4" xfId="384" xr:uid="{00000000-0005-0000-0000-0000B4010000}"/>
    <cellStyle name="Обычный 5 4 3 5" xfId="486" xr:uid="{00000000-0005-0000-0000-0000B5010000}"/>
    <cellStyle name="Обычный 5 4 3 6" xfId="588" xr:uid="{00000000-0005-0000-0000-0000B6010000}"/>
    <cellStyle name="Обычный 5 4 4" xfId="129" xr:uid="{00000000-0005-0000-0000-0000B7010000}"/>
    <cellStyle name="Обычный 5 4 5" xfId="231" xr:uid="{00000000-0005-0000-0000-0000B8010000}"/>
    <cellStyle name="Обычный 5 4 6" xfId="333" xr:uid="{00000000-0005-0000-0000-0000B9010000}"/>
    <cellStyle name="Обычный 5 4 7" xfId="435" xr:uid="{00000000-0005-0000-0000-0000BA010000}"/>
    <cellStyle name="Обычный 5 4 8" xfId="537" xr:uid="{00000000-0005-0000-0000-0000BB010000}"/>
    <cellStyle name="Обычный 5 5" xfId="32" xr:uid="{00000000-0005-0000-0000-0000BC010000}"/>
    <cellStyle name="Обычный 5 5 2" xfId="57" xr:uid="{00000000-0005-0000-0000-0000BD010000}"/>
    <cellStyle name="Обычный 5 5 2 2" xfId="108" xr:uid="{00000000-0005-0000-0000-0000BE010000}"/>
    <cellStyle name="Обычный 5 5 2 2 2" xfId="210" xr:uid="{00000000-0005-0000-0000-0000BF010000}"/>
    <cellStyle name="Обычный 5 5 2 2 3" xfId="312" xr:uid="{00000000-0005-0000-0000-0000C0010000}"/>
    <cellStyle name="Обычный 5 5 2 2 4" xfId="414" xr:uid="{00000000-0005-0000-0000-0000C1010000}"/>
    <cellStyle name="Обычный 5 5 2 2 5" xfId="516" xr:uid="{00000000-0005-0000-0000-0000C2010000}"/>
    <cellStyle name="Обычный 5 5 2 2 6" xfId="618" xr:uid="{00000000-0005-0000-0000-0000C3010000}"/>
    <cellStyle name="Обычный 5 5 2 3" xfId="159" xr:uid="{00000000-0005-0000-0000-0000C4010000}"/>
    <cellStyle name="Обычный 5 5 2 4" xfId="261" xr:uid="{00000000-0005-0000-0000-0000C5010000}"/>
    <cellStyle name="Обычный 5 5 2 5" xfId="363" xr:uid="{00000000-0005-0000-0000-0000C6010000}"/>
    <cellStyle name="Обычный 5 5 2 6" xfId="465" xr:uid="{00000000-0005-0000-0000-0000C7010000}"/>
    <cellStyle name="Обычный 5 5 2 7" xfId="567" xr:uid="{00000000-0005-0000-0000-0000C8010000}"/>
    <cellStyle name="Обычный 5 5 3" xfId="83" xr:uid="{00000000-0005-0000-0000-0000C9010000}"/>
    <cellStyle name="Обычный 5 5 3 2" xfId="185" xr:uid="{00000000-0005-0000-0000-0000CA010000}"/>
    <cellStyle name="Обычный 5 5 3 3" xfId="287" xr:uid="{00000000-0005-0000-0000-0000CB010000}"/>
    <cellStyle name="Обычный 5 5 3 4" xfId="389" xr:uid="{00000000-0005-0000-0000-0000CC010000}"/>
    <cellStyle name="Обычный 5 5 3 5" xfId="491" xr:uid="{00000000-0005-0000-0000-0000CD010000}"/>
    <cellStyle name="Обычный 5 5 3 6" xfId="593" xr:uid="{00000000-0005-0000-0000-0000CE010000}"/>
    <cellStyle name="Обычный 5 5 4" xfId="134" xr:uid="{00000000-0005-0000-0000-0000CF010000}"/>
    <cellStyle name="Обычный 5 5 5" xfId="236" xr:uid="{00000000-0005-0000-0000-0000D0010000}"/>
    <cellStyle name="Обычный 5 5 6" xfId="338" xr:uid="{00000000-0005-0000-0000-0000D1010000}"/>
    <cellStyle name="Обычный 5 5 7" xfId="440" xr:uid="{00000000-0005-0000-0000-0000D2010000}"/>
    <cellStyle name="Обычный 5 5 8" xfId="542" xr:uid="{00000000-0005-0000-0000-0000D3010000}"/>
    <cellStyle name="Обычный 5 6" xfId="37" xr:uid="{00000000-0005-0000-0000-0000D4010000}"/>
    <cellStyle name="Обычный 5 6 2" xfId="88" xr:uid="{00000000-0005-0000-0000-0000D5010000}"/>
    <cellStyle name="Обычный 5 6 2 2" xfId="190" xr:uid="{00000000-0005-0000-0000-0000D6010000}"/>
    <cellStyle name="Обычный 5 6 2 3" xfId="292" xr:uid="{00000000-0005-0000-0000-0000D7010000}"/>
    <cellStyle name="Обычный 5 6 2 4" xfId="394" xr:uid="{00000000-0005-0000-0000-0000D8010000}"/>
    <cellStyle name="Обычный 5 6 2 5" xfId="496" xr:uid="{00000000-0005-0000-0000-0000D9010000}"/>
    <cellStyle name="Обычный 5 6 2 6" xfId="598" xr:uid="{00000000-0005-0000-0000-0000DA010000}"/>
    <cellStyle name="Обычный 5 6 3" xfId="139" xr:uid="{00000000-0005-0000-0000-0000DB010000}"/>
    <cellStyle name="Обычный 5 6 4" xfId="241" xr:uid="{00000000-0005-0000-0000-0000DC010000}"/>
    <cellStyle name="Обычный 5 6 5" xfId="343" xr:uid="{00000000-0005-0000-0000-0000DD010000}"/>
    <cellStyle name="Обычный 5 6 6" xfId="445" xr:uid="{00000000-0005-0000-0000-0000DE010000}"/>
    <cellStyle name="Обычный 5 6 7" xfId="547" xr:uid="{00000000-0005-0000-0000-0000DF010000}"/>
    <cellStyle name="Обычный 5 7" xfId="63" xr:uid="{00000000-0005-0000-0000-0000E0010000}"/>
    <cellStyle name="Обычный 5 7 2" xfId="165" xr:uid="{00000000-0005-0000-0000-0000E1010000}"/>
    <cellStyle name="Обычный 5 7 3" xfId="267" xr:uid="{00000000-0005-0000-0000-0000E2010000}"/>
    <cellStyle name="Обычный 5 7 4" xfId="369" xr:uid="{00000000-0005-0000-0000-0000E3010000}"/>
    <cellStyle name="Обычный 5 7 5" xfId="471" xr:uid="{00000000-0005-0000-0000-0000E4010000}"/>
    <cellStyle name="Обычный 5 7 6" xfId="573" xr:uid="{00000000-0005-0000-0000-0000E5010000}"/>
    <cellStyle name="Обычный 5 8" xfId="114" xr:uid="{00000000-0005-0000-0000-0000E6010000}"/>
    <cellStyle name="Обычный 5 9" xfId="216" xr:uid="{00000000-0005-0000-0000-0000E7010000}"/>
    <cellStyle name="Обычный 6" xfId="59" xr:uid="{00000000-0005-0000-0000-0000E8010000}"/>
    <cellStyle name="Обычный 6 2" xfId="110" xr:uid="{00000000-0005-0000-0000-0000E9010000}"/>
    <cellStyle name="Обычный 6 2 2" xfId="212" xr:uid="{00000000-0005-0000-0000-0000EA010000}"/>
    <cellStyle name="Обычный 6 2 3" xfId="314" xr:uid="{00000000-0005-0000-0000-0000EB010000}"/>
    <cellStyle name="Обычный 6 2 4" xfId="416" xr:uid="{00000000-0005-0000-0000-0000EC010000}"/>
    <cellStyle name="Обычный 6 2 5" xfId="518" xr:uid="{00000000-0005-0000-0000-0000ED010000}"/>
    <cellStyle name="Обычный 6 2 6" xfId="620" xr:uid="{00000000-0005-0000-0000-0000EE010000}"/>
    <cellStyle name="Обычный 6 3" xfId="161" xr:uid="{00000000-0005-0000-0000-0000EF010000}"/>
    <cellStyle name="Обычный 6 4" xfId="263" xr:uid="{00000000-0005-0000-0000-0000F0010000}"/>
    <cellStyle name="Обычный 6 5" xfId="365" xr:uid="{00000000-0005-0000-0000-0000F1010000}"/>
    <cellStyle name="Обычный 6 6" xfId="467" xr:uid="{00000000-0005-0000-0000-0000F2010000}"/>
    <cellStyle name="Обычный 6 7" xfId="569" xr:uid="{00000000-0005-0000-0000-0000F3010000}"/>
    <cellStyle name="Обычный 8" xfId="9" xr:uid="{00000000-0005-0000-0000-0000F4010000}"/>
    <cellStyle name="Обычный 8 10" xfId="319" xr:uid="{00000000-0005-0000-0000-0000F5010000}"/>
    <cellStyle name="Обычный 8 11" xfId="421" xr:uid="{00000000-0005-0000-0000-0000F6010000}"/>
    <cellStyle name="Обычный 8 12" xfId="523" xr:uid="{00000000-0005-0000-0000-0000F7010000}"/>
    <cellStyle name="Обычный 8 2" xfId="18" xr:uid="{00000000-0005-0000-0000-0000F8010000}"/>
    <cellStyle name="Обычный 8 2 2" xfId="43" xr:uid="{00000000-0005-0000-0000-0000F9010000}"/>
    <cellStyle name="Обычный 8 2 2 2" xfId="94" xr:uid="{00000000-0005-0000-0000-0000FA010000}"/>
    <cellStyle name="Обычный 8 2 2 2 2" xfId="196" xr:uid="{00000000-0005-0000-0000-0000FB010000}"/>
    <cellStyle name="Обычный 8 2 2 2 3" xfId="298" xr:uid="{00000000-0005-0000-0000-0000FC010000}"/>
    <cellStyle name="Обычный 8 2 2 2 4" xfId="400" xr:uid="{00000000-0005-0000-0000-0000FD010000}"/>
    <cellStyle name="Обычный 8 2 2 2 5" xfId="502" xr:uid="{00000000-0005-0000-0000-0000FE010000}"/>
    <cellStyle name="Обычный 8 2 2 2 6" xfId="604" xr:uid="{00000000-0005-0000-0000-0000FF010000}"/>
    <cellStyle name="Обычный 8 2 2 3" xfId="145" xr:uid="{00000000-0005-0000-0000-000000020000}"/>
    <cellStyle name="Обычный 8 2 2 4" xfId="247" xr:uid="{00000000-0005-0000-0000-000001020000}"/>
    <cellStyle name="Обычный 8 2 2 5" xfId="349" xr:uid="{00000000-0005-0000-0000-000002020000}"/>
    <cellStyle name="Обычный 8 2 2 6" xfId="451" xr:uid="{00000000-0005-0000-0000-000003020000}"/>
    <cellStyle name="Обычный 8 2 2 7" xfId="553" xr:uid="{00000000-0005-0000-0000-000004020000}"/>
    <cellStyle name="Обычный 8 2 3" xfId="69" xr:uid="{00000000-0005-0000-0000-000005020000}"/>
    <cellStyle name="Обычный 8 2 3 2" xfId="171" xr:uid="{00000000-0005-0000-0000-000006020000}"/>
    <cellStyle name="Обычный 8 2 3 3" xfId="273" xr:uid="{00000000-0005-0000-0000-000007020000}"/>
    <cellStyle name="Обычный 8 2 3 4" xfId="375" xr:uid="{00000000-0005-0000-0000-000008020000}"/>
    <cellStyle name="Обычный 8 2 3 5" xfId="477" xr:uid="{00000000-0005-0000-0000-000009020000}"/>
    <cellStyle name="Обычный 8 2 3 6" xfId="579" xr:uid="{00000000-0005-0000-0000-00000A020000}"/>
    <cellStyle name="Обычный 8 2 4" xfId="120" xr:uid="{00000000-0005-0000-0000-00000B020000}"/>
    <cellStyle name="Обычный 8 2 5" xfId="222" xr:uid="{00000000-0005-0000-0000-00000C020000}"/>
    <cellStyle name="Обычный 8 2 6" xfId="324" xr:uid="{00000000-0005-0000-0000-00000D020000}"/>
    <cellStyle name="Обычный 8 2 7" xfId="426" xr:uid="{00000000-0005-0000-0000-00000E020000}"/>
    <cellStyle name="Обычный 8 2 8" xfId="528" xr:uid="{00000000-0005-0000-0000-00000F020000}"/>
    <cellStyle name="Обычный 8 3" xfId="23" xr:uid="{00000000-0005-0000-0000-000010020000}"/>
    <cellStyle name="Обычный 8 3 2" xfId="48" xr:uid="{00000000-0005-0000-0000-000011020000}"/>
    <cellStyle name="Обычный 8 3 2 2" xfId="99" xr:uid="{00000000-0005-0000-0000-000012020000}"/>
    <cellStyle name="Обычный 8 3 2 2 2" xfId="201" xr:uid="{00000000-0005-0000-0000-000013020000}"/>
    <cellStyle name="Обычный 8 3 2 2 3" xfId="303" xr:uid="{00000000-0005-0000-0000-000014020000}"/>
    <cellStyle name="Обычный 8 3 2 2 4" xfId="405" xr:uid="{00000000-0005-0000-0000-000015020000}"/>
    <cellStyle name="Обычный 8 3 2 2 5" xfId="507" xr:uid="{00000000-0005-0000-0000-000016020000}"/>
    <cellStyle name="Обычный 8 3 2 2 6" xfId="609" xr:uid="{00000000-0005-0000-0000-000017020000}"/>
    <cellStyle name="Обычный 8 3 2 3" xfId="150" xr:uid="{00000000-0005-0000-0000-000018020000}"/>
    <cellStyle name="Обычный 8 3 2 4" xfId="252" xr:uid="{00000000-0005-0000-0000-000019020000}"/>
    <cellStyle name="Обычный 8 3 2 5" xfId="354" xr:uid="{00000000-0005-0000-0000-00001A020000}"/>
    <cellStyle name="Обычный 8 3 2 6" xfId="456" xr:uid="{00000000-0005-0000-0000-00001B020000}"/>
    <cellStyle name="Обычный 8 3 2 7" xfId="558" xr:uid="{00000000-0005-0000-0000-00001C020000}"/>
    <cellStyle name="Обычный 8 3 3" xfId="74" xr:uid="{00000000-0005-0000-0000-00001D020000}"/>
    <cellStyle name="Обычный 8 3 3 2" xfId="176" xr:uid="{00000000-0005-0000-0000-00001E020000}"/>
    <cellStyle name="Обычный 8 3 3 3" xfId="278" xr:uid="{00000000-0005-0000-0000-00001F020000}"/>
    <cellStyle name="Обычный 8 3 3 4" xfId="380" xr:uid="{00000000-0005-0000-0000-000020020000}"/>
    <cellStyle name="Обычный 8 3 3 5" xfId="482" xr:uid="{00000000-0005-0000-0000-000021020000}"/>
    <cellStyle name="Обычный 8 3 3 6" xfId="584" xr:uid="{00000000-0005-0000-0000-000022020000}"/>
    <cellStyle name="Обычный 8 3 4" xfId="125" xr:uid="{00000000-0005-0000-0000-000023020000}"/>
    <cellStyle name="Обычный 8 3 5" xfId="227" xr:uid="{00000000-0005-0000-0000-000024020000}"/>
    <cellStyle name="Обычный 8 3 6" xfId="329" xr:uid="{00000000-0005-0000-0000-000025020000}"/>
    <cellStyle name="Обычный 8 3 7" xfId="431" xr:uid="{00000000-0005-0000-0000-000026020000}"/>
    <cellStyle name="Обычный 8 3 8" xfId="533" xr:uid="{00000000-0005-0000-0000-000027020000}"/>
    <cellStyle name="Обычный 8 4" xfId="28" xr:uid="{00000000-0005-0000-0000-000028020000}"/>
    <cellStyle name="Обычный 8 4 2" xfId="53" xr:uid="{00000000-0005-0000-0000-000029020000}"/>
    <cellStyle name="Обычный 8 4 2 2" xfId="104" xr:uid="{00000000-0005-0000-0000-00002A020000}"/>
    <cellStyle name="Обычный 8 4 2 2 2" xfId="206" xr:uid="{00000000-0005-0000-0000-00002B020000}"/>
    <cellStyle name="Обычный 8 4 2 2 3" xfId="308" xr:uid="{00000000-0005-0000-0000-00002C020000}"/>
    <cellStyle name="Обычный 8 4 2 2 4" xfId="410" xr:uid="{00000000-0005-0000-0000-00002D020000}"/>
    <cellStyle name="Обычный 8 4 2 2 5" xfId="512" xr:uid="{00000000-0005-0000-0000-00002E020000}"/>
    <cellStyle name="Обычный 8 4 2 2 6" xfId="614" xr:uid="{00000000-0005-0000-0000-00002F020000}"/>
    <cellStyle name="Обычный 8 4 2 3" xfId="155" xr:uid="{00000000-0005-0000-0000-000030020000}"/>
    <cellStyle name="Обычный 8 4 2 4" xfId="257" xr:uid="{00000000-0005-0000-0000-000031020000}"/>
    <cellStyle name="Обычный 8 4 2 5" xfId="359" xr:uid="{00000000-0005-0000-0000-000032020000}"/>
    <cellStyle name="Обычный 8 4 2 6" xfId="461" xr:uid="{00000000-0005-0000-0000-000033020000}"/>
    <cellStyle name="Обычный 8 4 2 7" xfId="563" xr:uid="{00000000-0005-0000-0000-000034020000}"/>
    <cellStyle name="Обычный 8 4 3" xfId="79" xr:uid="{00000000-0005-0000-0000-000035020000}"/>
    <cellStyle name="Обычный 8 4 3 2" xfId="181" xr:uid="{00000000-0005-0000-0000-000036020000}"/>
    <cellStyle name="Обычный 8 4 3 3" xfId="283" xr:uid="{00000000-0005-0000-0000-000037020000}"/>
    <cellStyle name="Обычный 8 4 3 4" xfId="385" xr:uid="{00000000-0005-0000-0000-000038020000}"/>
    <cellStyle name="Обычный 8 4 3 5" xfId="487" xr:uid="{00000000-0005-0000-0000-000039020000}"/>
    <cellStyle name="Обычный 8 4 3 6" xfId="589" xr:uid="{00000000-0005-0000-0000-00003A020000}"/>
    <cellStyle name="Обычный 8 4 4" xfId="130" xr:uid="{00000000-0005-0000-0000-00003B020000}"/>
    <cellStyle name="Обычный 8 4 5" xfId="232" xr:uid="{00000000-0005-0000-0000-00003C020000}"/>
    <cellStyle name="Обычный 8 4 6" xfId="334" xr:uid="{00000000-0005-0000-0000-00003D020000}"/>
    <cellStyle name="Обычный 8 4 7" xfId="436" xr:uid="{00000000-0005-0000-0000-00003E020000}"/>
    <cellStyle name="Обычный 8 4 8" xfId="538" xr:uid="{00000000-0005-0000-0000-00003F020000}"/>
    <cellStyle name="Обычный 8 5" xfId="33" xr:uid="{00000000-0005-0000-0000-000040020000}"/>
    <cellStyle name="Обычный 8 5 2" xfId="58" xr:uid="{00000000-0005-0000-0000-000041020000}"/>
    <cellStyle name="Обычный 8 5 2 2" xfId="109" xr:uid="{00000000-0005-0000-0000-000042020000}"/>
    <cellStyle name="Обычный 8 5 2 2 2" xfId="211" xr:uid="{00000000-0005-0000-0000-000043020000}"/>
    <cellStyle name="Обычный 8 5 2 2 3" xfId="313" xr:uid="{00000000-0005-0000-0000-000044020000}"/>
    <cellStyle name="Обычный 8 5 2 2 4" xfId="415" xr:uid="{00000000-0005-0000-0000-000045020000}"/>
    <cellStyle name="Обычный 8 5 2 2 5" xfId="517" xr:uid="{00000000-0005-0000-0000-000046020000}"/>
    <cellStyle name="Обычный 8 5 2 2 6" xfId="619" xr:uid="{00000000-0005-0000-0000-000047020000}"/>
    <cellStyle name="Обычный 8 5 2 3" xfId="160" xr:uid="{00000000-0005-0000-0000-000048020000}"/>
    <cellStyle name="Обычный 8 5 2 4" xfId="262" xr:uid="{00000000-0005-0000-0000-000049020000}"/>
    <cellStyle name="Обычный 8 5 2 5" xfId="364" xr:uid="{00000000-0005-0000-0000-00004A020000}"/>
    <cellStyle name="Обычный 8 5 2 6" xfId="466" xr:uid="{00000000-0005-0000-0000-00004B020000}"/>
    <cellStyle name="Обычный 8 5 2 7" xfId="568" xr:uid="{00000000-0005-0000-0000-00004C020000}"/>
    <cellStyle name="Обычный 8 5 3" xfId="84" xr:uid="{00000000-0005-0000-0000-00004D020000}"/>
    <cellStyle name="Обычный 8 5 3 2" xfId="186" xr:uid="{00000000-0005-0000-0000-00004E020000}"/>
    <cellStyle name="Обычный 8 5 3 3" xfId="288" xr:uid="{00000000-0005-0000-0000-00004F020000}"/>
    <cellStyle name="Обычный 8 5 3 4" xfId="390" xr:uid="{00000000-0005-0000-0000-000050020000}"/>
    <cellStyle name="Обычный 8 5 3 5" xfId="492" xr:uid="{00000000-0005-0000-0000-000051020000}"/>
    <cellStyle name="Обычный 8 5 3 6" xfId="594" xr:uid="{00000000-0005-0000-0000-000052020000}"/>
    <cellStyle name="Обычный 8 5 4" xfId="135" xr:uid="{00000000-0005-0000-0000-000053020000}"/>
    <cellStyle name="Обычный 8 5 5" xfId="237" xr:uid="{00000000-0005-0000-0000-000054020000}"/>
    <cellStyle name="Обычный 8 5 6" xfId="339" xr:uid="{00000000-0005-0000-0000-000055020000}"/>
    <cellStyle name="Обычный 8 5 7" xfId="441" xr:uid="{00000000-0005-0000-0000-000056020000}"/>
    <cellStyle name="Обычный 8 5 8" xfId="543" xr:uid="{00000000-0005-0000-0000-000057020000}"/>
    <cellStyle name="Обычный 8 6" xfId="38" xr:uid="{00000000-0005-0000-0000-000058020000}"/>
    <cellStyle name="Обычный 8 6 2" xfId="89" xr:uid="{00000000-0005-0000-0000-000059020000}"/>
    <cellStyle name="Обычный 8 6 2 2" xfId="191" xr:uid="{00000000-0005-0000-0000-00005A020000}"/>
    <cellStyle name="Обычный 8 6 2 3" xfId="293" xr:uid="{00000000-0005-0000-0000-00005B020000}"/>
    <cellStyle name="Обычный 8 6 2 4" xfId="395" xr:uid="{00000000-0005-0000-0000-00005C020000}"/>
    <cellStyle name="Обычный 8 6 2 5" xfId="497" xr:uid="{00000000-0005-0000-0000-00005D020000}"/>
    <cellStyle name="Обычный 8 6 2 6" xfId="599" xr:uid="{00000000-0005-0000-0000-00005E020000}"/>
    <cellStyle name="Обычный 8 6 3" xfId="140" xr:uid="{00000000-0005-0000-0000-00005F020000}"/>
    <cellStyle name="Обычный 8 6 4" xfId="242" xr:uid="{00000000-0005-0000-0000-000060020000}"/>
    <cellStyle name="Обычный 8 6 5" xfId="344" xr:uid="{00000000-0005-0000-0000-000061020000}"/>
    <cellStyle name="Обычный 8 6 6" xfId="446" xr:uid="{00000000-0005-0000-0000-000062020000}"/>
    <cellStyle name="Обычный 8 6 7" xfId="548" xr:uid="{00000000-0005-0000-0000-000063020000}"/>
    <cellStyle name="Обычный 8 7" xfId="64" xr:uid="{00000000-0005-0000-0000-000064020000}"/>
    <cellStyle name="Обычный 8 7 2" xfId="166" xr:uid="{00000000-0005-0000-0000-000065020000}"/>
    <cellStyle name="Обычный 8 7 3" xfId="268" xr:uid="{00000000-0005-0000-0000-000066020000}"/>
    <cellStyle name="Обычный 8 7 4" xfId="370" xr:uid="{00000000-0005-0000-0000-000067020000}"/>
    <cellStyle name="Обычный 8 7 5" xfId="472" xr:uid="{00000000-0005-0000-0000-000068020000}"/>
    <cellStyle name="Обычный 8 7 6" xfId="574" xr:uid="{00000000-0005-0000-0000-000069020000}"/>
    <cellStyle name="Обычный 8 8" xfId="115" xr:uid="{00000000-0005-0000-0000-00006A020000}"/>
    <cellStyle name="Обычный 8 9" xfId="217" xr:uid="{00000000-0005-0000-0000-00006B020000}"/>
    <cellStyle name="Обычный 9" xfId="12" xr:uid="{00000000-0005-0000-0000-00006C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I168"/>
  <sheetViews>
    <sheetView tabSelected="1" view="pageBreakPreview" zoomScale="60" zoomScaleNormal="65" workbookViewId="0">
      <selection activeCell="E57" sqref="E57"/>
    </sheetView>
  </sheetViews>
  <sheetFormatPr defaultColWidth="9.109375" defaultRowHeight="18" x14ac:dyDescent="0.35"/>
  <cols>
    <col min="1" max="1" width="8.6640625" style="3" customWidth="1"/>
    <col min="2" max="2" width="65" style="3" customWidth="1"/>
    <col min="3" max="3" width="19.21875" style="31" customWidth="1"/>
    <col min="4" max="6" width="20.44140625" style="45" customWidth="1"/>
    <col min="7" max="7" width="22.6640625" style="45" customWidth="1"/>
    <col min="8" max="8" width="35.33203125" style="8" customWidth="1"/>
    <col min="9" max="16384" width="9.109375" style="8"/>
  </cols>
  <sheetData>
    <row r="1" spans="1:7" ht="18" customHeight="1" x14ac:dyDescent="0.35">
      <c r="A1" s="81" t="s">
        <v>111</v>
      </c>
      <c r="B1" s="81"/>
      <c r="C1" s="81"/>
      <c r="D1" s="81"/>
      <c r="E1" s="81"/>
      <c r="F1" s="81"/>
      <c r="G1" s="81"/>
    </row>
    <row r="2" spans="1:7" ht="18.600000000000001" thickBot="1" x14ac:dyDescent="0.4">
      <c r="A2" s="46"/>
      <c r="B2" s="46"/>
    </row>
    <row r="3" spans="1:7" ht="18.600000000000001" thickBot="1" x14ac:dyDescent="0.4">
      <c r="A3" s="89" t="s">
        <v>0</v>
      </c>
      <c r="B3" s="89" t="s">
        <v>1</v>
      </c>
      <c r="C3" s="87" t="s">
        <v>106</v>
      </c>
      <c r="D3" s="49" t="s">
        <v>169</v>
      </c>
      <c r="E3" s="50"/>
      <c r="F3" s="51"/>
      <c r="G3" s="82" t="s">
        <v>167</v>
      </c>
    </row>
    <row r="4" spans="1:7" ht="71.400000000000006" thickBot="1" x14ac:dyDescent="0.4">
      <c r="A4" s="90"/>
      <c r="B4" s="90"/>
      <c r="C4" s="88"/>
      <c r="D4" s="54" t="s">
        <v>170</v>
      </c>
      <c r="E4" s="55" t="s">
        <v>171</v>
      </c>
      <c r="F4" s="54" t="s">
        <v>168</v>
      </c>
      <c r="G4" s="83"/>
    </row>
    <row r="5" spans="1:7" s="59" customFormat="1" ht="18.600000000000001" thickBot="1" x14ac:dyDescent="0.35">
      <c r="A5" s="56">
        <v>1</v>
      </c>
      <c r="B5" s="57">
        <f t="shared" ref="B5" si="0">A5+1</f>
        <v>2</v>
      </c>
      <c r="C5" s="58">
        <f t="shared" ref="C5" si="1">B5+1</f>
        <v>3</v>
      </c>
      <c r="D5" s="57">
        <f t="shared" ref="D5" si="2">C5+1</f>
        <v>4</v>
      </c>
      <c r="E5" s="76">
        <f t="shared" ref="E5" si="3">D5+1</f>
        <v>5</v>
      </c>
      <c r="F5" s="57">
        <f>G5+1</f>
        <v>7</v>
      </c>
      <c r="G5" s="57">
        <f>E5+1</f>
        <v>6</v>
      </c>
    </row>
    <row r="6" spans="1:7" ht="19.2" thickTop="1" thickBot="1" x14ac:dyDescent="0.4">
      <c r="A6" s="60"/>
      <c r="B6" s="61" t="s">
        <v>109</v>
      </c>
      <c r="C6" s="39"/>
      <c r="D6" s="62"/>
      <c r="E6" s="63"/>
      <c r="F6" s="62"/>
      <c r="G6" s="62"/>
    </row>
    <row r="7" spans="1:7" ht="18.600000000000001" thickBot="1" x14ac:dyDescent="0.4">
      <c r="A7" s="64">
        <v>1</v>
      </c>
      <c r="B7" s="65" t="s">
        <v>2</v>
      </c>
      <c r="C7" s="29">
        <v>1</v>
      </c>
      <c r="D7" s="4">
        <v>1</v>
      </c>
      <c r="E7" s="2"/>
      <c r="F7" s="4"/>
      <c r="G7" s="4">
        <v>1</v>
      </c>
    </row>
    <row r="8" spans="1:7" ht="18.600000000000001" thickBot="1" x14ac:dyDescent="0.4">
      <c r="A8" s="66">
        <f>1+A7</f>
        <v>2</v>
      </c>
      <c r="B8" s="67" t="s">
        <v>43</v>
      </c>
      <c r="C8" s="30">
        <v>0.81</v>
      </c>
      <c r="D8" s="4"/>
      <c r="E8" s="2">
        <v>1</v>
      </c>
      <c r="F8" s="4"/>
      <c r="G8" s="4">
        <v>1</v>
      </c>
    </row>
    <row r="9" spans="1:7" ht="18.600000000000001" thickBot="1" x14ac:dyDescent="0.4">
      <c r="A9" s="7">
        <f t="shared" ref="A9:A44" si="4">1+A8</f>
        <v>3</v>
      </c>
      <c r="B9" s="6" t="s">
        <v>44</v>
      </c>
      <c r="C9" s="30">
        <v>1</v>
      </c>
      <c r="D9" s="4">
        <v>1</v>
      </c>
      <c r="E9" s="2"/>
      <c r="F9" s="4"/>
      <c r="G9" s="4">
        <v>1</v>
      </c>
    </row>
    <row r="10" spans="1:7" ht="18.600000000000001" thickBot="1" x14ac:dyDescent="0.4">
      <c r="A10" s="7">
        <f t="shared" si="4"/>
        <v>4</v>
      </c>
      <c r="B10" s="6" t="s">
        <v>45</v>
      </c>
      <c r="C10" s="30">
        <v>0.81</v>
      </c>
      <c r="D10" s="4"/>
      <c r="E10" s="2">
        <v>1</v>
      </c>
      <c r="F10" s="4"/>
      <c r="G10" s="4">
        <v>1</v>
      </c>
    </row>
    <row r="11" spans="1:7" ht="18.600000000000001" thickBot="1" x14ac:dyDescent="0.4">
      <c r="A11" s="64">
        <f>1+A10</f>
        <v>5</v>
      </c>
      <c r="B11" s="21" t="s">
        <v>48</v>
      </c>
      <c r="C11" s="41">
        <v>1</v>
      </c>
      <c r="D11" s="10">
        <v>1</v>
      </c>
      <c r="E11" s="74"/>
      <c r="F11" s="10"/>
      <c r="G11" s="10">
        <v>1</v>
      </c>
    </row>
    <row r="12" spans="1:7" ht="18.600000000000001" thickBot="1" x14ac:dyDescent="0.4">
      <c r="A12" s="66">
        <f t="shared" si="4"/>
        <v>6</v>
      </c>
      <c r="B12" s="6" t="s">
        <v>49</v>
      </c>
      <c r="C12" s="30">
        <v>1</v>
      </c>
      <c r="D12" s="4">
        <v>1</v>
      </c>
      <c r="E12" s="2"/>
      <c r="F12" s="4"/>
      <c r="G12" s="4">
        <v>1</v>
      </c>
    </row>
    <row r="13" spans="1:7" ht="18.600000000000001" thickBot="1" x14ac:dyDescent="0.4">
      <c r="A13" s="66">
        <f t="shared" si="4"/>
        <v>7</v>
      </c>
      <c r="B13" s="65" t="s">
        <v>3</v>
      </c>
      <c r="C13" s="29">
        <v>1</v>
      </c>
      <c r="D13" s="10">
        <v>1</v>
      </c>
      <c r="E13" s="74"/>
      <c r="F13" s="10"/>
      <c r="G13" s="10">
        <v>1</v>
      </c>
    </row>
    <row r="14" spans="1:7" ht="18.600000000000001" thickBot="1" x14ac:dyDescent="0.4">
      <c r="A14" s="66">
        <f t="shared" si="4"/>
        <v>8</v>
      </c>
      <c r="B14" s="67" t="s">
        <v>4</v>
      </c>
      <c r="C14" s="32">
        <v>1</v>
      </c>
      <c r="D14" s="4">
        <v>1</v>
      </c>
      <c r="E14" s="2"/>
      <c r="F14" s="4"/>
      <c r="G14" s="4">
        <v>1</v>
      </c>
    </row>
    <row r="15" spans="1:7" ht="18.600000000000001" thickBot="1" x14ac:dyDescent="0.4">
      <c r="A15" s="66">
        <f t="shared" si="4"/>
        <v>9</v>
      </c>
      <c r="B15" s="67" t="s">
        <v>50</v>
      </c>
      <c r="C15" s="30">
        <v>0</v>
      </c>
      <c r="D15" s="4"/>
      <c r="E15" s="2"/>
      <c r="F15" s="4">
        <v>1</v>
      </c>
      <c r="G15" s="4"/>
    </row>
    <row r="16" spans="1:7" ht="18.600000000000001" thickBot="1" x14ac:dyDescent="0.4">
      <c r="A16" s="66">
        <f>1+A15</f>
        <v>10</v>
      </c>
      <c r="B16" s="67" t="s">
        <v>5</v>
      </c>
      <c r="C16" s="32">
        <v>1</v>
      </c>
      <c r="D16" s="4">
        <v>1</v>
      </c>
      <c r="E16" s="2"/>
      <c r="F16" s="4"/>
      <c r="G16" s="4">
        <v>1</v>
      </c>
    </row>
    <row r="17" spans="1:7" ht="18.600000000000001" thickBot="1" x14ac:dyDescent="0.4">
      <c r="A17" s="66">
        <f t="shared" si="4"/>
        <v>11</v>
      </c>
      <c r="B17" s="67" t="s">
        <v>51</v>
      </c>
      <c r="C17" s="29">
        <v>0.81</v>
      </c>
      <c r="D17" s="10"/>
      <c r="E17" s="74">
        <v>1</v>
      </c>
      <c r="F17" s="10"/>
      <c r="G17" s="10">
        <v>1</v>
      </c>
    </row>
    <row r="18" spans="1:7" ht="18.600000000000001" thickBot="1" x14ac:dyDescent="0.4">
      <c r="A18" s="66">
        <f t="shared" si="4"/>
        <v>12</v>
      </c>
      <c r="B18" s="67" t="s">
        <v>52</v>
      </c>
      <c r="C18" s="30">
        <v>0.81</v>
      </c>
      <c r="D18" s="4"/>
      <c r="E18" s="2">
        <v>1</v>
      </c>
      <c r="F18" s="4"/>
      <c r="G18" s="4">
        <v>1</v>
      </c>
    </row>
    <row r="19" spans="1:7" ht="18.600000000000001" thickBot="1" x14ac:dyDescent="0.4">
      <c r="A19" s="66">
        <f t="shared" si="4"/>
        <v>13</v>
      </c>
      <c r="B19" s="67" t="s">
        <v>112</v>
      </c>
      <c r="C19" s="29">
        <v>0.81</v>
      </c>
      <c r="D19" s="10"/>
      <c r="E19" s="74">
        <v>1</v>
      </c>
      <c r="F19" s="10"/>
      <c r="G19" s="10">
        <v>1</v>
      </c>
    </row>
    <row r="20" spans="1:7" ht="18.600000000000001" thickBot="1" x14ac:dyDescent="0.4">
      <c r="A20" s="66">
        <f t="shared" si="4"/>
        <v>14</v>
      </c>
      <c r="B20" s="67" t="s">
        <v>53</v>
      </c>
      <c r="C20" s="30">
        <v>1</v>
      </c>
      <c r="D20" s="4">
        <v>1</v>
      </c>
      <c r="E20" s="2"/>
      <c r="F20" s="4"/>
      <c r="G20" s="4">
        <v>1</v>
      </c>
    </row>
    <row r="21" spans="1:7" ht="18.600000000000001" thickBot="1" x14ac:dyDescent="0.4">
      <c r="A21" s="66">
        <f t="shared" si="4"/>
        <v>15</v>
      </c>
      <c r="B21" s="67" t="s">
        <v>54</v>
      </c>
      <c r="C21" s="30">
        <v>0.81</v>
      </c>
      <c r="D21" s="4"/>
      <c r="E21" s="2">
        <v>1</v>
      </c>
      <c r="F21" s="4"/>
      <c r="G21" s="4">
        <v>1</v>
      </c>
    </row>
    <row r="22" spans="1:7" ht="18.600000000000001" thickBot="1" x14ac:dyDescent="0.4">
      <c r="A22" s="66">
        <f>1+A21</f>
        <v>16</v>
      </c>
      <c r="B22" s="67" t="s">
        <v>58</v>
      </c>
      <c r="C22" s="33">
        <v>1</v>
      </c>
      <c r="D22" s="12">
        <v>1</v>
      </c>
      <c r="E22" s="13"/>
      <c r="F22" s="12"/>
      <c r="G22" s="12">
        <v>1</v>
      </c>
    </row>
    <row r="23" spans="1:7" ht="18.600000000000001" thickBot="1" x14ac:dyDescent="0.4">
      <c r="A23" s="66">
        <f t="shared" si="4"/>
        <v>17</v>
      </c>
      <c r="B23" s="68" t="s">
        <v>56</v>
      </c>
      <c r="C23" s="30">
        <v>1</v>
      </c>
      <c r="D23" s="4">
        <v>1</v>
      </c>
      <c r="E23" s="2"/>
      <c r="F23" s="4"/>
      <c r="G23" s="4">
        <v>1</v>
      </c>
    </row>
    <row r="24" spans="1:7" ht="36.6" thickBot="1" x14ac:dyDescent="0.4">
      <c r="A24" s="47">
        <f t="shared" si="4"/>
        <v>18</v>
      </c>
      <c r="B24" s="69" t="s">
        <v>55</v>
      </c>
      <c r="C24" s="30">
        <v>0.81</v>
      </c>
      <c r="D24" s="4"/>
      <c r="E24" s="2">
        <v>1</v>
      </c>
      <c r="F24" s="4"/>
      <c r="G24" s="4">
        <v>1</v>
      </c>
    </row>
    <row r="25" spans="1:7" ht="36.6" thickBot="1" x14ac:dyDescent="0.4">
      <c r="A25" s="7">
        <f>1+A24</f>
        <v>19</v>
      </c>
      <c r="B25" s="70" t="s">
        <v>108</v>
      </c>
      <c r="C25" s="30">
        <v>1</v>
      </c>
      <c r="D25" s="11">
        <v>1</v>
      </c>
      <c r="E25" s="14"/>
      <c r="F25" s="11"/>
      <c r="G25" s="11">
        <v>1</v>
      </c>
    </row>
    <row r="26" spans="1:7" ht="18.600000000000001" thickBot="1" x14ac:dyDescent="0.4">
      <c r="A26" s="7">
        <f>1+A25</f>
        <v>20</v>
      </c>
      <c r="B26" s="6" t="s">
        <v>57</v>
      </c>
      <c r="C26" s="32">
        <v>1</v>
      </c>
      <c r="D26" s="11">
        <v>1</v>
      </c>
      <c r="E26" s="14"/>
      <c r="F26" s="11"/>
      <c r="G26" s="11">
        <v>1</v>
      </c>
    </row>
    <row r="27" spans="1:7" ht="18.600000000000001" thickBot="1" x14ac:dyDescent="0.4">
      <c r="A27" s="71">
        <v>21</v>
      </c>
      <c r="B27" s="101" t="s">
        <v>59</v>
      </c>
      <c r="C27" s="29">
        <v>0.81</v>
      </c>
      <c r="D27" s="23"/>
      <c r="E27" s="74">
        <v>1</v>
      </c>
      <c r="F27" s="23"/>
      <c r="G27" s="10">
        <v>1</v>
      </c>
    </row>
    <row r="28" spans="1:7" ht="18.600000000000001" thickBot="1" x14ac:dyDescent="0.4">
      <c r="A28" s="7">
        <v>22</v>
      </c>
      <c r="B28" s="6" t="s">
        <v>101</v>
      </c>
      <c r="C28" s="30">
        <v>1</v>
      </c>
      <c r="D28" s="4">
        <v>1</v>
      </c>
      <c r="E28" s="2"/>
      <c r="F28" s="4"/>
      <c r="G28" s="4">
        <v>1</v>
      </c>
    </row>
    <row r="29" spans="1:7" ht="18.600000000000001" thickBot="1" x14ac:dyDescent="0.4">
      <c r="A29" s="66">
        <f t="shared" si="4"/>
        <v>23</v>
      </c>
      <c r="B29" s="67" t="s">
        <v>110</v>
      </c>
      <c r="C29" s="30">
        <v>0.81</v>
      </c>
      <c r="D29" s="4"/>
      <c r="E29" s="2">
        <v>1</v>
      </c>
      <c r="F29" s="4"/>
      <c r="G29" s="4">
        <v>1</v>
      </c>
    </row>
    <row r="30" spans="1:7" ht="18.600000000000001" thickBot="1" x14ac:dyDescent="0.4">
      <c r="A30" s="66">
        <f t="shared" si="4"/>
        <v>24</v>
      </c>
      <c r="B30" s="67" t="s">
        <v>102</v>
      </c>
      <c r="C30" s="29">
        <v>0.26</v>
      </c>
      <c r="D30" s="10"/>
      <c r="E30" s="74"/>
      <c r="F30" s="10">
        <v>1</v>
      </c>
      <c r="G30" s="10"/>
    </row>
    <row r="31" spans="1:7" ht="18.600000000000001" thickBot="1" x14ac:dyDescent="0.4">
      <c r="A31" s="66">
        <f t="shared" si="4"/>
        <v>25</v>
      </c>
      <c r="B31" s="67" t="s">
        <v>103</v>
      </c>
      <c r="C31" s="30">
        <v>0.81</v>
      </c>
      <c r="D31" s="11"/>
      <c r="E31" s="14">
        <v>1</v>
      </c>
      <c r="F31" s="11"/>
      <c r="G31" s="11">
        <v>1</v>
      </c>
    </row>
    <row r="32" spans="1:7" ht="18.600000000000001" thickBot="1" x14ac:dyDescent="0.4">
      <c r="A32" s="66">
        <f t="shared" si="4"/>
        <v>26</v>
      </c>
      <c r="B32" s="67" t="s">
        <v>104</v>
      </c>
      <c r="C32" s="35">
        <v>1</v>
      </c>
      <c r="D32" s="23">
        <v>1</v>
      </c>
      <c r="E32" s="22"/>
      <c r="F32" s="23"/>
      <c r="G32" s="23">
        <v>1</v>
      </c>
    </row>
    <row r="33" spans="1:7" ht="18.600000000000001" thickBot="1" x14ac:dyDescent="0.4">
      <c r="A33" s="66">
        <f t="shared" si="4"/>
        <v>27</v>
      </c>
      <c r="B33" s="67" t="s">
        <v>105</v>
      </c>
      <c r="C33" s="30">
        <v>1</v>
      </c>
      <c r="D33" s="11">
        <v>1</v>
      </c>
      <c r="E33" s="14"/>
      <c r="F33" s="11"/>
      <c r="G33" s="11">
        <v>1</v>
      </c>
    </row>
    <row r="34" spans="1:7" ht="18.600000000000001" thickBot="1" x14ac:dyDescent="0.4">
      <c r="A34" s="66">
        <f>1+A33</f>
        <v>28</v>
      </c>
      <c r="B34" s="67" t="s">
        <v>60</v>
      </c>
      <c r="C34" s="30">
        <v>1</v>
      </c>
      <c r="D34" s="11">
        <v>1</v>
      </c>
      <c r="E34" s="14"/>
      <c r="F34" s="23"/>
      <c r="G34" s="11">
        <v>1</v>
      </c>
    </row>
    <row r="35" spans="1:7" ht="18.600000000000001" thickBot="1" x14ac:dyDescent="0.4">
      <c r="A35" s="66">
        <f t="shared" si="4"/>
        <v>29</v>
      </c>
      <c r="B35" s="67" t="s">
        <v>61</v>
      </c>
      <c r="C35" s="30">
        <v>1</v>
      </c>
      <c r="D35" s="11">
        <v>1</v>
      </c>
      <c r="E35" s="14"/>
      <c r="F35" s="11"/>
      <c r="G35" s="11">
        <v>1</v>
      </c>
    </row>
    <row r="36" spans="1:7" ht="18.600000000000001" thickBot="1" x14ac:dyDescent="0.4">
      <c r="A36" s="66">
        <f t="shared" si="4"/>
        <v>30</v>
      </c>
      <c r="B36" s="67" t="s">
        <v>62</v>
      </c>
      <c r="C36" s="30">
        <v>1</v>
      </c>
      <c r="D36" s="11">
        <v>1</v>
      </c>
      <c r="E36" s="14"/>
      <c r="F36" s="11"/>
      <c r="G36" s="11">
        <v>1</v>
      </c>
    </row>
    <row r="37" spans="1:7" ht="18.600000000000001" thickBot="1" x14ac:dyDescent="0.4">
      <c r="A37" s="66">
        <f t="shared" si="4"/>
        <v>31</v>
      </c>
      <c r="B37" s="67" t="s">
        <v>63</v>
      </c>
      <c r="C37" s="33">
        <v>1</v>
      </c>
      <c r="D37" s="24">
        <v>1</v>
      </c>
      <c r="E37" s="18"/>
      <c r="F37" s="24"/>
      <c r="G37" s="24">
        <v>1</v>
      </c>
    </row>
    <row r="38" spans="1:7" ht="18.600000000000001" thickBot="1" x14ac:dyDescent="0.4">
      <c r="A38" s="66">
        <f t="shared" si="4"/>
        <v>32</v>
      </c>
      <c r="B38" s="67" t="s">
        <v>64</v>
      </c>
      <c r="C38" s="30">
        <v>0.81</v>
      </c>
      <c r="D38" s="11"/>
      <c r="E38" s="14">
        <v>1</v>
      </c>
      <c r="F38" s="11"/>
      <c r="G38" s="11">
        <v>1</v>
      </c>
    </row>
    <row r="39" spans="1:7" ht="18.600000000000001" thickBot="1" x14ac:dyDescent="0.4">
      <c r="A39" s="66">
        <f t="shared" si="4"/>
        <v>33</v>
      </c>
      <c r="B39" s="67" t="s">
        <v>65</v>
      </c>
      <c r="C39" s="30">
        <v>0.81</v>
      </c>
      <c r="D39" s="25"/>
      <c r="E39" s="17">
        <v>1</v>
      </c>
      <c r="F39" s="25"/>
      <c r="G39" s="25">
        <v>1</v>
      </c>
    </row>
    <row r="40" spans="1:7" ht="18.600000000000001" thickBot="1" x14ac:dyDescent="0.4">
      <c r="A40" s="66">
        <f t="shared" si="4"/>
        <v>34</v>
      </c>
      <c r="B40" s="67" t="s">
        <v>46</v>
      </c>
      <c r="C40" s="33">
        <v>1</v>
      </c>
      <c r="D40" s="24">
        <v>1</v>
      </c>
      <c r="E40" s="18"/>
      <c r="F40" s="24"/>
      <c r="G40" s="24">
        <v>1</v>
      </c>
    </row>
    <row r="41" spans="1:7" ht="18.600000000000001" thickBot="1" x14ac:dyDescent="0.4">
      <c r="A41" s="66">
        <f t="shared" si="4"/>
        <v>35</v>
      </c>
      <c r="B41" s="68" t="s">
        <v>66</v>
      </c>
      <c r="C41" s="30">
        <v>1</v>
      </c>
      <c r="D41" s="11">
        <v>1</v>
      </c>
      <c r="E41" s="14"/>
      <c r="F41" s="11"/>
      <c r="G41" s="11">
        <v>1</v>
      </c>
    </row>
    <row r="42" spans="1:7" ht="18.600000000000001" thickBot="1" x14ac:dyDescent="0.4">
      <c r="A42" s="66">
        <f t="shared" si="4"/>
        <v>36</v>
      </c>
      <c r="B42" s="68" t="s">
        <v>67</v>
      </c>
      <c r="C42" s="29">
        <v>1</v>
      </c>
      <c r="D42" s="23">
        <v>1</v>
      </c>
      <c r="E42" s="22"/>
      <c r="F42" s="23"/>
      <c r="G42" s="23">
        <v>1</v>
      </c>
    </row>
    <row r="43" spans="1:7" ht="18.600000000000001" thickBot="1" x14ac:dyDescent="0.4">
      <c r="A43" s="47">
        <f t="shared" si="4"/>
        <v>37</v>
      </c>
      <c r="B43" s="48" t="s">
        <v>47</v>
      </c>
      <c r="C43" s="30">
        <v>0.81</v>
      </c>
      <c r="D43" s="11"/>
      <c r="E43" s="14">
        <v>1</v>
      </c>
      <c r="F43" s="11"/>
      <c r="G43" s="11">
        <v>1</v>
      </c>
    </row>
    <row r="44" spans="1:7" ht="18.600000000000001" thickBot="1" x14ac:dyDescent="0.4">
      <c r="A44" s="7">
        <f t="shared" si="4"/>
        <v>38</v>
      </c>
      <c r="B44" s="6" t="s">
        <v>68</v>
      </c>
      <c r="C44" s="30">
        <v>1</v>
      </c>
      <c r="D44" s="11">
        <v>1</v>
      </c>
      <c r="E44" s="14" t="s">
        <v>107</v>
      </c>
      <c r="F44" s="11"/>
      <c r="G44" s="11">
        <v>1</v>
      </c>
    </row>
    <row r="45" spans="1:7" ht="18.600000000000001" thickBot="1" x14ac:dyDescent="0.4">
      <c r="A45" s="71">
        <f t="shared" ref="A45:A67" si="5">1+A44</f>
        <v>39</v>
      </c>
      <c r="B45" s="21" t="s">
        <v>69</v>
      </c>
      <c r="C45" s="33">
        <v>0.81</v>
      </c>
      <c r="D45" s="12"/>
      <c r="E45" s="13">
        <v>1</v>
      </c>
      <c r="F45" s="12"/>
      <c r="G45" s="12">
        <v>1</v>
      </c>
    </row>
    <row r="46" spans="1:7" ht="18.600000000000001" thickBot="1" x14ac:dyDescent="0.4">
      <c r="A46" s="7">
        <f t="shared" si="5"/>
        <v>40</v>
      </c>
      <c r="B46" s="6" t="s">
        <v>70</v>
      </c>
      <c r="C46" s="30">
        <v>1</v>
      </c>
      <c r="D46" s="4">
        <v>1</v>
      </c>
      <c r="E46" s="2"/>
      <c r="F46" s="4"/>
      <c r="G46" s="4">
        <v>1</v>
      </c>
    </row>
    <row r="47" spans="1:7" ht="18.600000000000001" thickBot="1" x14ac:dyDescent="0.4">
      <c r="A47" s="64">
        <v>41</v>
      </c>
      <c r="B47" s="65" t="s">
        <v>35</v>
      </c>
      <c r="C47" s="35">
        <v>1</v>
      </c>
      <c r="D47" s="9">
        <v>1</v>
      </c>
      <c r="E47" s="5"/>
      <c r="F47" s="9"/>
      <c r="G47" s="9">
        <v>1</v>
      </c>
    </row>
    <row r="48" spans="1:7" ht="18.600000000000001" thickBot="1" x14ac:dyDescent="0.4">
      <c r="A48" s="66">
        <f t="shared" si="5"/>
        <v>42</v>
      </c>
      <c r="B48" s="67" t="s">
        <v>36</v>
      </c>
      <c r="C48" s="30">
        <v>1</v>
      </c>
      <c r="D48" s="4">
        <v>1</v>
      </c>
      <c r="E48" s="2"/>
      <c r="F48" s="4"/>
      <c r="G48" s="4">
        <v>1</v>
      </c>
    </row>
    <row r="49" spans="1:7" ht="18.600000000000001" thickBot="1" x14ac:dyDescent="0.4">
      <c r="A49" s="66">
        <f t="shared" si="5"/>
        <v>43</v>
      </c>
      <c r="B49" s="67" t="s">
        <v>37</v>
      </c>
      <c r="C49" s="34">
        <v>1</v>
      </c>
      <c r="D49" s="11">
        <v>1</v>
      </c>
      <c r="E49" s="14"/>
      <c r="F49" s="11"/>
      <c r="G49" s="11">
        <v>1</v>
      </c>
    </row>
    <row r="50" spans="1:7" ht="18.600000000000001" thickBot="1" x14ac:dyDescent="0.4">
      <c r="A50" s="66">
        <v>44</v>
      </c>
      <c r="B50" s="67" t="s">
        <v>38</v>
      </c>
      <c r="C50" s="36">
        <v>1</v>
      </c>
      <c r="D50" s="26">
        <v>1</v>
      </c>
      <c r="E50" s="15"/>
      <c r="F50" s="26"/>
      <c r="G50" s="26">
        <v>1</v>
      </c>
    </row>
    <row r="51" spans="1:7" ht="18.600000000000001" thickBot="1" x14ac:dyDescent="0.4">
      <c r="A51" s="66">
        <f t="shared" si="5"/>
        <v>45</v>
      </c>
      <c r="B51" s="67" t="s">
        <v>39</v>
      </c>
      <c r="C51" s="37">
        <v>1</v>
      </c>
      <c r="D51" s="27">
        <v>1</v>
      </c>
      <c r="E51" s="16"/>
      <c r="F51" s="27"/>
      <c r="G51" s="27">
        <v>1</v>
      </c>
    </row>
    <row r="52" spans="1:7" ht="18.600000000000001" thickBot="1" x14ac:dyDescent="0.4">
      <c r="A52" s="66">
        <f t="shared" si="5"/>
        <v>46</v>
      </c>
      <c r="B52" s="67" t="s">
        <v>40</v>
      </c>
      <c r="C52" s="36">
        <v>1</v>
      </c>
      <c r="D52" s="26">
        <v>1</v>
      </c>
      <c r="E52" s="15"/>
      <c r="F52" s="26"/>
      <c r="G52" s="26">
        <v>1</v>
      </c>
    </row>
    <row r="53" spans="1:7" ht="18.600000000000001" thickBot="1" x14ac:dyDescent="0.4">
      <c r="A53" s="66">
        <f t="shared" si="5"/>
        <v>47</v>
      </c>
      <c r="B53" s="67" t="s">
        <v>41</v>
      </c>
      <c r="C53" s="37">
        <v>1</v>
      </c>
      <c r="D53" s="27">
        <v>1</v>
      </c>
      <c r="E53" s="16"/>
      <c r="F53" s="27"/>
      <c r="G53" s="27">
        <v>1</v>
      </c>
    </row>
    <row r="54" spans="1:7" ht="18.600000000000001" thickBot="1" x14ac:dyDescent="0.4">
      <c r="A54" s="66">
        <f t="shared" si="5"/>
        <v>48</v>
      </c>
      <c r="B54" s="67" t="s">
        <v>71</v>
      </c>
      <c r="C54" s="38">
        <v>1</v>
      </c>
      <c r="D54" s="28">
        <v>1</v>
      </c>
      <c r="E54" s="72"/>
      <c r="F54" s="28"/>
      <c r="G54" s="28">
        <v>1</v>
      </c>
    </row>
    <row r="55" spans="1:7" ht="18.600000000000001" thickBot="1" x14ac:dyDescent="0.4">
      <c r="A55" s="66">
        <f t="shared" si="5"/>
        <v>49</v>
      </c>
      <c r="B55" s="67" t="s">
        <v>72</v>
      </c>
      <c r="C55" s="30">
        <v>1</v>
      </c>
      <c r="D55" s="4">
        <v>1</v>
      </c>
      <c r="E55" s="2"/>
      <c r="F55" s="4"/>
      <c r="G55" s="4">
        <v>1</v>
      </c>
    </row>
    <row r="56" spans="1:7" ht="18.600000000000001" thickBot="1" x14ac:dyDescent="0.4">
      <c r="A56" s="7">
        <f t="shared" si="5"/>
        <v>50</v>
      </c>
      <c r="B56" s="6" t="s">
        <v>113</v>
      </c>
      <c r="C56" s="30">
        <v>1</v>
      </c>
      <c r="D56" s="11">
        <v>1</v>
      </c>
      <c r="E56" s="14"/>
      <c r="F56" s="4"/>
      <c r="G56" s="4">
        <v>1</v>
      </c>
    </row>
    <row r="57" spans="1:7" ht="18.600000000000001" thickBot="1" x14ac:dyDescent="0.4">
      <c r="A57" s="64">
        <v>51</v>
      </c>
      <c r="B57" s="65" t="s">
        <v>114</v>
      </c>
      <c r="C57" s="39">
        <v>1</v>
      </c>
      <c r="D57" s="25">
        <v>1</v>
      </c>
      <c r="E57" s="17"/>
      <c r="F57" s="25"/>
      <c r="G57" s="25">
        <v>1</v>
      </c>
    </row>
    <row r="58" spans="1:7" ht="18.600000000000001" thickBot="1" x14ac:dyDescent="0.4">
      <c r="A58" s="66">
        <f t="shared" si="5"/>
        <v>52</v>
      </c>
      <c r="B58" s="67" t="s">
        <v>115</v>
      </c>
      <c r="C58" s="40">
        <v>1</v>
      </c>
      <c r="D58" s="24">
        <v>1</v>
      </c>
      <c r="E58" s="18"/>
      <c r="F58" s="24"/>
      <c r="G58" s="24">
        <v>1</v>
      </c>
    </row>
    <row r="59" spans="1:7" ht="18.600000000000001" thickBot="1" x14ac:dyDescent="0.4">
      <c r="A59" s="66">
        <f t="shared" si="5"/>
        <v>53</v>
      </c>
      <c r="B59" s="67" t="s">
        <v>116</v>
      </c>
      <c r="C59" s="32">
        <v>1</v>
      </c>
      <c r="D59" s="11">
        <v>1</v>
      </c>
      <c r="E59" s="14"/>
      <c r="F59" s="11"/>
      <c r="G59" s="11">
        <v>1</v>
      </c>
    </row>
    <row r="60" spans="1:7" ht="18.600000000000001" thickBot="1" x14ac:dyDescent="0.4">
      <c r="A60" s="66">
        <f t="shared" si="5"/>
        <v>54</v>
      </c>
      <c r="B60" s="67" t="s">
        <v>117</v>
      </c>
      <c r="C60" s="30">
        <v>1</v>
      </c>
      <c r="D60" s="10">
        <v>1</v>
      </c>
      <c r="E60" s="74"/>
      <c r="F60" s="10"/>
      <c r="G60" s="10">
        <v>1</v>
      </c>
    </row>
    <row r="61" spans="1:7" ht="18.600000000000001" thickBot="1" x14ac:dyDescent="0.4">
      <c r="A61" s="66">
        <f t="shared" si="5"/>
        <v>55</v>
      </c>
      <c r="B61" s="67" t="s">
        <v>118</v>
      </c>
      <c r="C61" s="29">
        <v>1</v>
      </c>
      <c r="D61" s="4">
        <v>1</v>
      </c>
      <c r="E61" s="2"/>
      <c r="F61" s="4"/>
      <c r="G61" s="4">
        <v>1</v>
      </c>
    </row>
    <row r="62" spans="1:7" ht="18.600000000000001" thickBot="1" x14ac:dyDescent="0.4">
      <c r="A62" s="66">
        <f t="shared" si="5"/>
        <v>56</v>
      </c>
      <c r="B62" s="67" t="s">
        <v>73</v>
      </c>
      <c r="C62" s="30">
        <v>1</v>
      </c>
      <c r="D62" s="10">
        <v>1</v>
      </c>
      <c r="E62" s="74"/>
      <c r="F62" s="10"/>
      <c r="G62" s="10">
        <v>1</v>
      </c>
    </row>
    <row r="63" spans="1:7" ht="18.600000000000001" thickBot="1" x14ac:dyDescent="0.4">
      <c r="A63" s="47">
        <f t="shared" si="5"/>
        <v>57</v>
      </c>
      <c r="B63" s="48" t="s">
        <v>74</v>
      </c>
      <c r="C63" s="29">
        <v>1</v>
      </c>
      <c r="D63" s="12">
        <v>1</v>
      </c>
      <c r="E63" s="13"/>
      <c r="F63" s="12"/>
      <c r="G63" s="12">
        <v>1</v>
      </c>
    </row>
    <row r="64" spans="1:7" ht="18.600000000000001" thickBot="1" x14ac:dyDescent="0.4">
      <c r="A64" s="7">
        <f t="shared" si="5"/>
        <v>58</v>
      </c>
      <c r="B64" s="6" t="s">
        <v>75</v>
      </c>
      <c r="C64" s="32">
        <v>1</v>
      </c>
      <c r="D64" s="4">
        <v>1</v>
      </c>
      <c r="E64" s="2"/>
      <c r="F64" s="4"/>
      <c r="G64" s="4">
        <v>1</v>
      </c>
    </row>
    <row r="65" spans="1:7" ht="18.600000000000001" thickBot="1" x14ac:dyDescent="0.4">
      <c r="A65" s="64">
        <f t="shared" si="5"/>
        <v>59</v>
      </c>
      <c r="B65" s="65" t="s">
        <v>76</v>
      </c>
      <c r="C65" s="102">
        <v>0.81</v>
      </c>
      <c r="D65" s="9"/>
      <c r="E65" s="5">
        <v>1</v>
      </c>
      <c r="F65" s="9"/>
      <c r="G65" s="9">
        <v>1</v>
      </c>
    </row>
    <row r="66" spans="1:7" ht="18.600000000000001" thickBot="1" x14ac:dyDescent="0.4">
      <c r="A66" s="66">
        <f t="shared" si="5"/>
        <v>60</v>
      </c>
      <c r="B66" s="67" t="s">
        <v>77</v>
      </c>
      <c r="C66" s="41">
        <v>1</v>
      </c>
      <c r="D66" s="10">
        <v>1</v>
      </c>
      <c r="E66" s="74"/>
      <c r="F66" s="10"/>
      <c r="G66" s="10">
        <v>1</v>
      </c>
    </row>
    <row r="67" spans="1:7" ht="18.600000000000001" thickBot="1" x14ac:dyDescent="0.4">
      <c r="A67" s="66">
        <f t="shared" si="5"/>
        <v>61</v>
      </c>
      <c r="B67" s="67" t="s">
        <v>78</v>
      </c>
      <c r="C67" s="30">
        <v>0.81</v>
      </c>
      <c r="D67" s="4"/>
      <c r="E67" s="2">
        <v>1</v>
      </c>
      <c r="F67" s="4"/>
      <c r="G67" s="4">
        <v>1</v>
      </c>
    </row>
    <row r="68" spans="1:7" ht="18.600000000000001" thickBot="1" x14ac:dyDescent="0.4">
      <c r="A68" s="66">
        <f t="shared" ref="A68:A93" si="6">1+A67</f>
        <v>62</v>
      </c>
      <c r="B68" s="67" t="s">
        <v>6</v>
      </c>
      <c r="C68" s="29">
        <v>0.81</v>
      </c>
      <c r="D68" s="9"/>
      <c r="E68" s="5">
        <v>1</v>
      </c>
      <c r="F68" s="9"/>
      <c r="G68" s="9">
        <v>1</v>
      </c>
    </row>
    <row r="69" spans="1:7" ht="18.600000000000001" thickBot="1" x14ac:dyDescent="0.4">
      <c r="A69" s="66">
        <f t="shared" si="6"/>
        <v>63</v>
      </c>
      <c r="B69" s="67" t="s">
        <v>7</v>
      </c>
      <c r="C69" s="30">
        <v>1</v>
      </c>
      <c r="D69" s="4">
        <v>1</v>
      </c>
      <c r="E69" s="2"/>
      <c r="F69" s="4"/>
      <c r="G69" s="4">
        <v>1</v>
      </c>
    </row>
    <row r="70" spans="1:7" ht="18.600000000000001" thickBot="1" x14ac:dyDescent="0.4">
      <c r="A70" s="66">
        <f t="shared" si="6"/>
        <v>64</v>
      </c>
      <c r="B70" s="67" t="s">
        <v>79</v>
      </c>
      <c r="C70" s="29">
        <v>1</v>
      </c>
      <c r="D70" s="4">
        <v>1</v>
      </c>
      <c r="E70" s="2"/>
      <c r="F70" s="4"/>
      <c r="G70" s="4">
        <v>1</v>
      </c>
    </row>
    <row r="71" spans="1:7" ht="18.600000000000001" thickBot="1" x14ac:dyDescent="0.4">
      <c r="A71" s="66">
        <f t="shared" si="6"/>
        <v>65</v>
      </c>
      <c r="B71" s="67" t="s">
        <v>8</v>
      </c>
      <c r="C71" s="30">
        <v>0.46</v>
      </c>
      <c r="D71" s="4"/>
      <c r="E71" s="2"/>
      <c r="F71" s="4">
        <v>1</v>
      </c>
      <c r="G71" s="4"/>
    </row>
    <row r="72" spans="1:7" ht="18.600000000000001" thickBot="1" x14ac:dyDescent="0.4">
      <c r="A72" s="66">
        <f t="shared" si="6"/>
        <v>66</v>
      </c>
      <c r="B72" s="67" t="s">
        <v>9</v>
      </c>
      <c r="C72" s="29">
        <v>1</v>
      </c>
      <c r="D72" s="12">
        <v>1</v>
      </c>
      <c r="E72" s="13"/>
      <c r="F72" s="12"/>
      <c r="G72" s="12">
        <v>1</v>
      </c>
    </row>
    <row r="73" spans="1:7" ht="18.600000000000001" thickBot="1" x14ac:dyDescent="0.4">
      <c r="A73" s="66">
        <f t="shared" si="6"/>
        <v>67</v>
      </c>
      <c r="B73" s="67" t="s">
        <v>80</v>
      </c>
      <c r="C73" s="30">
        <v>1</v>
      </c>
      <c r="D73" s="4">
        <v>1</v>
      </c>
      <c r="E73" s="2"/>
      <c r="F73" s="4"/>
      <c r="G73" s="4">
        <v>1</v>
      </c>
    </row>
    <row r="74" spans="1:7" ht="18.600000000000001" thickBot="1" x14ac:dyDescent="0.4">
      <c r="A74" s="66">
        <f t="shared" si="6"/>
        <v>68</v>
      </c>
      <c r="B74" s="67" t="s">
        <v>81</v>
      </c>
      <c r="C74" s="29">
        <v>0.81</v>
      </c>
      <c r="D74" s="10"/>
      <c r="E74" s="74">
        <v>1</v>
      </c>
      <c r="F74" s="10"/>
      <c r="G74" s="10">
        <v>1</v>
      </c>
    </row>
    <row r="75" spans="1:7" ht="18.600000000000001" thickBot="1" x14ac:dyDescent="0.4">
      <c r="A75" s="66">
        <f t="shared" si="6"/>
        <v>69</v>
      </c>
      <c r="B75" s="67" t="s">
        <v>82</v>
      </c>
      <c r="C75" s="30">
        <v>1</v>
      </c>
      <c r="D75" s="4">
        <v>1</v>
      </c>
      <c r="E75" s="2"/>
      <c r="F75" s="4"/>
      <c r="G75" s="4">
        <v>1</v>
      </c>
    </row>
    <row r="76" spans="1:7" ht="18.600000000000001" thickBot="1" x14ac:dyDescent="0.4">
      <c r="A76" s="66">
        <f t="shared" si="6"/>
        <v>70</v>
      </c>
      <c r="B76" s="67" t="s">
        <v>83</v>
      </c>
      <c r="C76" s="33">
        <v>1</v>
      </c>
      <c r="D76" s="4">
        <v>1</v>
      </c>
      <c r="E76" s="2"/>
      <c r="F76" s="4"/>
      <c r="G76" s="4">
        <v>1</v>
      </c>
    </row>
    <row r="77" spans="1:7" ht="18.600000000000001" thickBot="1" x14ac:dyDescent="0.4">
      <c r="A77" s="66">
        <f t="shared" si="6"/>
        <v>71</v>
      </c>
      <c r="B77" s="67" t="s">
        <v>84</v>
      </c>
      <c r="C77" s="37">
        <v>0.81</v>
      </c>
      <c r="D77" s="27"/>
      <c r="E77" s="16">
        <v>1</v>
      </c>
      <c r="F77" s="27"/>
      <c r="G77" s="27">
        <v>1</v>
      </c>
    </row>
    <row r="78" spans="1:7" ht="36.6" thickBot="1" x14ac:dyDescent="0.4">
      <c r="A78" s="66">
        <f t="shared" si="6"/>
        <v>72</v>
      </c>
      <c r="B78" s="67" t="s">
        <v>85</v>
      </c>
      <c r="C78" s="32">
        <v>0.81</v>
      </c>
      <c r="D78" s="4"/>
      <c r="E78" s="2">
        <v>1</v>
      </c>
      <c r="F78" s="4"/>
      <c r="G78" s="4">
        <v>1</v>
      </c>
    </row>
    <row r="79" spans="1:7" ht="36.6" thickBot="1" x14ac:dyDescent="0.4">
      <c r="A79" s="66">
        <f t="shared" si="6"/>
        <v>73</v>
      </c>
      <c r="B79" s="67" t="s">
        <v>86</v>
      </c>
      <c r="C79" s="29">
        <v>0.46</v>
      </c>
      <c r="D79" s="20"/>
      <c r="E79" s="19"/>
      <c r="F79" s="12">
        <v>1</v>
      </c>
      <c r="G79" s="20"/>
    </row>
    <row r="80" spans="1:7" ht="36.6" thickBot="1" x14ac:dyDescent="0.4">
      <c r="A80" s="66">
        <f t="shared" si="6"/>
        <v>74</v>
      </c>
      <c r="B80" s="67" t="s">
        <v>87</v>
      </c>
      <c r="C80" s="30">
        <v>1</v>
      </c>
      <c r="D80" s="11">
        <v>1</v>
      </c>
      <c r="E80" s="14"/>
      <c r="F80" s="11"/>
      <c r="G80" s="11">
        <v>1</v>
      </c>
    </row>
    <row r="81" spans="1:7" ht="18.600000000000001" thickBot="1" x14ac:dyDescent="0.4">
      <c r="A81" s="66">
        <f t="shared" si="6"/>
        <v>75</v>
      </c>
      <c r="B81" s="67" t="s">
        <v>88</v>
      </c>
      <c r="C81" s="41">
        <v>0.81</v>
      </c>
      <c r="D81" s="9"/>
      <c r="E81" s="5">
        <v>1</v>
      </c>
      <c r="F81" s="9"/>
      <c r="G81" s="9">
        <v>1</v>
      </c>
    </row>
    <row r="82" spans="1:7" ht="18.600000000000001" thickBot="1" x14ac:dyDescent="0.4">
      <c r="A82" s="66">
        <f t="shared" si="6"/>
        <v>76</v>
      </c>
      <c r="B82" s="67" t="s">
        <v>89</v>
      </c>
      <c r="C82" s="30">
        <v>0.81</v>
      </c>
      <c r="D82" s="4"/>
      <c r="E82" s="2">
        <v>1</v>
      </c>
      <c r="F82" s="12"/>
      <c r="G82" s="12">
        <v>1</v>
      </c>
    </row>
    <row r="83" spans="1:7" ht="18.600000000000001" thickBot="1" x14ac:dyDescent="0.4">
      <c r="A83" s="66">
        <f t="shared" si="6"/>
        <v>77</v>
      </c>
      <c r="B83" s="67" t="s">
        <v>90</v>
      </c>
      <c r="C83" s="30">
        <v>1</v>
      </c>
      <c r="D83" s="4">
        <v>1</v>
      </c>
      <c r="E83" s="2"/>
      <c r="F83" s="4"/>
      <c r="G83" s="4">
        <v>1</v>
      </c>
    </row>
    <row r="84" spans="1:7" ht="18.600000000000001" thickBot="1" x14ac:dyDescent="0.4">
      <c r="A84" s="66">
        <f t="shared" si="6"/>
        <v>78</v>
      </c>
      <c r="B84" s="67" t="s">
        <v>91</v>
      </c>
      <c r="C84" s="33">
        <v>1</v>
      </c>
      <c r="D84" s="12">
        <v>1</v>
      </c>
      <c r="E84" s="13"/>
      <c r="F84" s="10"/>
      <c r="G84" s="10">
        <v>1</v>
      </c>
    </row>
    <row r="85" spans="1:7" ht="18.600000000000001" thickBot="1" x14ac:dyDescent="0.4">
      <c r="A85" s="66">
        <f t="shared" si="6"/>
        <v>79</v>
      </c>
      <c r="B85" s="67" t="s">
        <v>92</v>
      </c>
      <c r="C85" s="30">
        <v>1</v>
      </c>
      <c r="D85" s="4">
        <v>1</v>
      </c>
      <c r="E85" s="2"/>
      <c r="F85" s="4"/>
      <c r="G85" s="4">
        <v>1</v>
      </c>
    </row>
    <row r="86" spans="1:7" ht="18.600000000000001" thickBot="1" x14ac:dyDescent="0.4">
      <c r="A86" s="66">
        <f t="shared" si="6"/>
        <v>80</v>
      </c>
      <c r="B86" s="67" t="s">
        <v>93</v>
      </c>
      <c r="C86" s="41">
        <v>0.81</v>
      </c>
      <c r="D86" s="9"/>
      <c r="E86" s="5">
        <v>1</v>
      </c>
      <c r="F86" s="9"/>
      <c r="G86" s="9">
        <v>1</v>
      </c>
    </row>
    <row r="87" spans="1:7" ht="18.600000000000001" thickBot="1" x14ac:dyDescent="0.4">
      <c r="A87" s="66">
        <f t="shared" si="6"/>
        <v>81</v>
      </c>
      <c r="B87" s="67" t="s">
        <v>94</v>
      </c>
      <c r="C87" s="30">
        <v>1</v>
      </c>
      <c r="D87" s="4">
        <v>1</v>
      </c>
      <c r="E87" s="2"/>
      <c r="F87" s="4"/>
      <c r="G87" s="4">
        <v>1</v>
      </c>
    </row>
    <row r="88" spans="1:7" ht="18.600000000000001" thickBot="1" x14ac:dyDescent="0.4">
      <c r="A88" s="66">
        <f t="shared" si="6"/>
        <v>82</v>
      </c>
      <c r="B88" s="67" t="s">
        <v>95</v>
      </c>
      <c r="C88" s="30">
        <v>1</v>
      </c>
      <c r="D88" s="4">
        <v>1</v>
      </c>
      <c r="E88" s="2"/>
      <c r="F88" s="12"/>
      <c r="G88" s="12">
        <v>1</v>
      </c>
    </row>
    <row r="89" spans="1:7" ht="18.600000000000001" thickBot="1" x14ac:dyDescent="0.4">
      <c r="A89" s="66">
        <f t="shared" si="6"/>
        <v>83</v>
      </c>
      <c r="B89" s="67" t="s">
        <v>96</v>
      </c>
      <c r="C89" s="30">
        <v>1</v>
      </c>
      <c r="D89" s="25">
        <v>1</v>
      </c>
      <c r="E89" s="17"/>
      <c r="F89" s="11"/>
      <c r="G89" s="11">
        <v>1</v>
      </c>
    </row>
    <row r="90" spans="1:7" ht="18.600000000000001" thickBot="1" x14ac:dyDescent="0.4">
      <c r="A90" s="66">
        <f t="shared" si="6"/>
        <v>84</v>
      </c>
      <c r="B90" s="67" t="s">
        <v>97</v>
      </c>
      <c r="C90" s="38">
        <v>1</v>
      </c>
      <c r="D90" s="11">
        <v>1</v>
      </c>
      <c r="E90" s="14"/>
      <c r="F90" s="11"/>
      <c r="G90" s="11">
        <v>1</v>
      </c>
    </row>
    <row r="91" spans="1:7" ht="18.600000000000001" thickBot="1" x14ac:dyDescent="0.4">
      <c r="A91" s="66">
        <f t="shared" si="6"/>
        <v>85</v>
      </c>
      <c r="B91" s="67" t="s">
        <v>98</v>
      </c>
      <c r="C91" s="32">
        <v>1</v>
      </c>
      <c r="D91" s="11">
        <v>1</v>
      </c>
      <c r="E91" s="14"/>
      <c r="F91" s="11"/>
      <c r="G91" s="11">
        <v>1</v>
      </c>
    </row>
    <row r="92" spans="1:7" ht="18.600000000000001" thickBot="1" x14ac:dyDescent="0.4">
      <c r="A92" s="66">
        <f t="shared" si="6"/>
        <v>86</v>
      </c>
      <c r="B92" s="67" t="s">
        <v>99</v>
      </c>
      <c r="C92" s="30">
        <v>1</v>
      </c>
      <c r="D92" s="23">
        <v>1</v>
      </c>
      <c r="E92" s="22"/>
      <c r="F92" s="23"/>
      <c r="G92" s="11">
        <v>1</v>
      </c>
    </row>
    <row r="93" spans="1:7" ht="18.600000000000001" thickBot="1" x14ac:dyDescent="0.4">
      <c r="A93" s="7">
        <f t="shared" si="6"/>
        <v>87</v>
      </c>
      <c r="B93" s="6" t="s">
        <v>100</v>
      </c>
      <c r="C93" s="35">
        <v>1</v>
      </c>
      <c r="D93" s="4">
        <v>1</v>
      </c>
      <c r="E93" s="2"/>
      <c r="F93" s="11"/>
      <c r="G93" s="4">
        <v>1</v>
      </c>
    </row>
    <row r="94" spans="1:7" ht="18.600000000000001" thickBot="1" x14ac:dyDescent="0.4">
      <c r="A94" s="93"/>
      <c r="B94" s="94" t="s">
        <v>164</v>
      </c>
      <c r="C94" s="95"/>
      <c r="D94" s="96">
        <f>SUBTOTAL(9,D7:D93)</f>
        <v>60</v>
      </c>
      <c r="E94" s="97">
        <f>SUBTOTAL(9,E7:E93)</f>
        <v>23</v>
      </c>
      <c r="F94" s="96">
        <f>SUBTOTAL(9,F7:F93)</f>
        <v>4</v>
      </c>
      <c r="G94" s="96">
        <f>SUBTOTAL(9,G7:G93)</f>
        <v>83</v>
      </c>
    </row>
    <row r="95" spans="1:7" ht="19.2" thickTop="1" thickBot="1" x14ac:dyDescent="0.4">
      <c r="A95" s="91"/>
      <c r="B95" s="61" t="s">
        <v>11</v>
      </c>
      <c r="C95" s="39"/>
      <c r="D95" s="61"/>
      <c r="E95" s="92"/>
      <c r="F95" s="61"/>
      <c r="G95" s="61"/>
    </row>
    <row r="96" spans="1:7" s="1" customFormat="1" ht="18.600000000000001" thickBot="1" x14ac:dyDescent="0.4">
      <c r="A96" s="85">
        <v>1</v>
      </c>
      <c r="B96" s="80" t="s">
        <v>12</v>
      </c>
      <c r="C96" s="43">
        <v>0.81</v>
      </c>
      <c r="D96" s="20"/>
      <c r="E96" s="19">
        <v>1</v>
      </c>
      <c r="F96" s="20"/>
      <c r="G96" s="20">
        <v>1</v>
      </c>
    </row>
    <row r="97" spans="1:7" s="1" customFormat="1" ht="18.600000000000001" thickBot="1" x14ac:dyDescent="0.4">
      <c r="A97" s="73">
        <f t="shared" ref="A97:A121" si="7">A96+1</f>
        <v>2</v>
      </c>
      <c r="B97" s="6" t="s">
        <v>13</v>
      </c>
      <c r="C97" s="40">
        <v>1</v>
      </c>
      <c r="D97" s="11">
        <v>1</v>
      </c>
      <c r="E97" s="14"/>
      <c r="F97" s="11"/>
      <c r="G97" s="11">
        <v>1</v>
      </c>
    </row>
    <row r="98" spans="1:7" s="1" customFormat="1" ht="18.600000000000001" thickBot="1" x14ac:dyDescent="0.4">
      <c r="A98" s="73">
        <f t="shared" si="7"/>
        <v>3</v>
      </c>
      <c r="B98" s="6" t="s">
        <v>14</v>
      </c>
      <c r="C98" s="32">
        <v>1</v>
      </c>
      <c r="D98" s="11">
        <v>1</v>
      </c>
      <c r="E98" s="14"/>
      <c r="F98" s="11"/>
      <c r="G98" s="11">
        <v>1</v>
      </c>
    </row>
    <row r="99" spans="1:7" s="1" customFormat="1" ht="18.600000000000001" thickBot="1" x14ac:dyDescent="0.4">
      <c r="A99" s="86">
        <f t="shared" si="7"/>
        <v>4</v>
      </c>
      <c r="B99" s="21" t="s">
        <v>15</v>
      </c>
      <c r="C99" s="41">
        <v>1</v>
      </c>
      <c r="D99" s="23">
        <v>1</v>
      </c>
      <c r="E99" s="22"/>
      <c r="F99" s="23"/>
      <c r="G99" s="23">
        <v>1</v>
      </c>
    </row>
    <row r="100" spans="1:7" s="1" customFormat="1" ht="18.600000000000001" thickBot="1" x14ac:dyDescent="0.4">
      <c r="A100" s="73">
        <f t="shared" si="7"/>
        <v>5</v>
      </c>
      <c r="B100" s="6" t="s">
        <v>16</v>
      </c>
      <c r="C100" s="32">
        <v>0.81</v>
      </c>
      <c r="D100" s="11"/>
      <c r="E100" s="14">
        <v>1</v>
      </c>
      <c r="F100" s="11"/>
      <c r="G100" s="11">
        <v>1</v>
      </c>
    </row>
    <row r="101" spans="1:7" s="1" customFormat="1" ht="18.600000000000001" thickBot="1" x14ac:dyDescent="0.4">
      <c r="A101" s="86">
        <f t="shared" si="7"/>
        <v>6</v>
      </c>
      <c r="B101" s="21" t="s">
        <v>17</v>
      </c>
      <c r="C101" s="41">
        <v>0.81</v>
      </c>
      <c r="D101" s="23"/>
      <c r="E101" s="22">
        <v>1</v>
      </c>
      <c r="F101" s="23"/>
      <c r="G101" s="23">
        <v>1</v>
      </c>
    </row>
    <row r="102" spans="1:7" s="1" customFormat="1" ht="18.600000000000001" thickBot="1" x14ac:dyDescent="0.4">
      <c r="A102" s="73">
        <f>A101+1</f>
        <v>7</v>
      </c>
      <c r="B102" s="6" t="s">
        <v>18</v>
      </c>
      <c r="C102" s="32">
        <v>0.81</v>
      </c>
      <c r="D102" s="11"/>
      <c r="E102" s="14">
        <v>1</v>
      </c>
      <c r="F102" s="11"/>
      <c r="G102" s="11">
        <v>1</v>
      </c>
    </row>
    <row r="103" spans="1:7" s="1" customFormat="1" ht="18.600000000000001" thickBot="1" x14ac:dyDescent="0.4">
      <c r="A103" s="86">
        <f t="shared" si="7"/>
        <v>8</v>
      </c>
      <c r="B103" s="21" t="s">
        <v>19</v>
      </c>
      <c r="C103" s="32">
        <v>1</v>
      </c>
      <c r="D103" s="23">
        <v>1</v>
      </c>
      <c r="E103" s="22"/>
      <c r="F103" s="23"/>
      <c r="G103" s="23">
        <v>1</v>
      </c>
    </row>
    <row r="104" spans="1:7" s="1" customFormat="1" ht="18.600000000000001" thickBot="1" x14ac:dyDescent="0.4">
      <c r="A104" s="73">
        <f t="shared" si="7"/>
        <v>9</v>
      </c>
      <c r="B104" s="6" t="s">
        <v>20</v>
      </c>
      <c r="C104" s="32">
        <v>0.81</v>
      </c>
      <c r="D104" s="11"/>
      <c r="E104" s="14">
        <v>1</v>
      </c>
      <c r="F104" s="11"/>
      <c r="G104" s="11">
        <v>1</v>
      </c>
    </row>
    <row r="105" spans="1:7" s="1" customFormat="1" ht="18.600000000000001" thickBot="1" x14ac:dyDescent="0.4">
      <c r="A105" s="86">
        <f t="shared" si="7"/>
        <v>10</v>
      </c>
      <c r="B105" s="21" t="s">
        <v>42</v>
      </c>
      <c r="C105" s="32">
        <v>1</v>
      </c>
      <c r="D105" s="23">
        <v>1</v>
      </c>
      <c r="E105" s="22"/>
      <c r="F105" s="23"/>
      <c r="G105" s="23">
        <v>1</v>
      </c>
    </row>
    <row r="106" spans="1:7" s="1" customFormat="1" ht="18.600000000000001" thickBot="1" x14ac:dyDescent="0.4">
      <c r="A106" s="73">
        <f t="shared" si="7"/>
        <v>11</v>
      </c>
      <c r="B106" s="6" t="s">
        <v>21</v>
      </c>
      <c r="C106" s="32">
        <v>1</v>
      </c>
      <c r="D106" s="11">
        <v>1</v>
      </c>
      <c r="E106" s="14"/>
      <c r="F106" s="11"/>
      <c r="G106" s="11">
        <v>1</v>
      </c>
    </row>
    <row r="107" spans="1:7" s="1" customFormat="1" ht="18.600000000000001" thickBot="1" x14ac:dyDescent="0.4">
      <c r="A107" s="86">
        <f t="shared" si="7"/>
        <v>12</v>
      </c>
      <c r="B107" s="21" t="s">
        <v>22</v>
      </c>
      <c r="C107" s="41">
        <v>0.81</v>
      </c>
      <c r="D107" s="23"/>
      <c r="E107" s="22">
        <v>1</v>
      </c>
      <c r="F107" s="23"/>
      <c r="G107" s="23">
        <v>1</v>
      </c>
    </row>
    <row r="108" spans="1:7" s="1" customFormat="1" ht="18.600000000000001" thickBot="1" x14ac:dyDescent="0.4">
      <c r="A108" s="73">
        <f t="shared" si="7"/>
        <v>13</v>
      </c>
      <c r="B108" s="6" t="s">
        <v>23</v>
      </c>
      <c r="C108" s="32">
        <v>1</v>
      </c>
      <c r="D108" s="11">
        <v>1</v>
      </c>
      <c r="E108" s="14"/>
      <c r="F108" s="11"/>
      <c r="G108" s="11">
        <v>1</v>
      </c>
    </row>
    <row r="109" spans="1:7" s="1" customFormat="1" ht="18.600000000000001" thickBot="1" x14ac:dyDescent="0.4">
      <c r="A109" s="86">
        <f t="shared" si="7"/>
        <v>14</v>
      </c>
      <c r="B109" s="21" t="s">
        <v>24</v>
      </c>
      <c r="C109" s="32">
        <v>1</v>
      </c>
      <c r="D109" s="23">
        <v>1</v>
      </c>
      <c r="E109" s="22"/>
      <c r="F109" s="23"/>
      <c r="G109" s="23">
        <v>1</v>
      </c>
    </row>
    <row r="110" spans="1:7" s="1" customFormat="1" ht="18.600000000000001" thickBot="1" x14ac:dyDescent="0.4">
      <c r="A110" s="73">
        <f t="shared" si="7"/>
        <v>15</v>
      </c>
      <c r="B110" s="6" t="s">
        <v>25</v>
      </c>
      <c r="C110" s="32">
        <v>0.81</v>
      </c>
      <c r="D110" s="11"/>
      <c r="E110" s="14">
        <v>1</v>
      </c>
      <c r="F110" s="11"/>
      <c r="G110" s="11">
        <v>1</v>
      </c>
    </row>
    <row r="111" spans="1:7" s="1" customFormat="1" ht="18.600000000000001" thickBot="1" x14ac:dyDescent="0.4">
      <c r="A111" s="86">
        <f t="shared" si="7"/>
        <v>16</v>
      </c>
      <c r="B111" s="21" t="s">
        <v>26</v>
      </c>
      <c r="C111" s="41">
        <v>0.81</v>
      </c>
      <c r="D111" s="23"/>
      <c r="E111" s="22">
        <v>1</v>
      </c>
      <c r="F111" s="23"/>
      <c r="G111" s="23">
        <v>1</v>
      </c>
    </row>
    <row r="112" spans="1:7" s="1" customFormat="1" ht="18.600000000000001" thickBot="1" x14ac:dyDescent="0.4">
      <c r="A112" s="73">
        <f t="shared" si="7"/>
        <v>17</v>
      </c>
      <c r="B112" s="6" t="s">
        <v>27</v>
      </c>
      <c r="C112" s="32">
        <v>1</v>
      </c>
      <c r="D112" s="11">
        <v>1</v>
      </c>
      <c r="E112" s="14"/>
      <c r="F112" s="11"/>
      <c r="G112" s="11">
        <v>1</v>
      </c>
    </row>
    <row r="113" spans="1:7" s="1" customFormat="1" ht="18.600000000000001" thickBot="1" x14ac:dyDescent="0.4">
      <c r="A113" s="86">
        <f t="shared" si="7"/>
        <v>18</v>
      </c>
      <c r="B113" s="21" t="s">
        <v>28</v>
      </c>
      <c r="C113" s="41">
        <v>0.81</v>
      </c>
      <c r="D113" s="23"/>
      <c r="E113" s="22">
        <v>1</v>
      </c>
      <c r="F113" s="23"/>
      <c r="G113" s="23">
        <v>1</v>
      </c>
    </row>
    <row r="114" spans="1:7" s="1" customFormat="1" ht="18.600000000000001" thickBot="1" x14ac:dyDescent="0.4">
      <c r="A114" s="73">
        <f t="shared" si="7"/>
        <v>19</v>
      </c>
      <c r="B114" s="6" t="s">
        <v>29</v>
      </c>
      <c r="C114" s="32">
        <v>0.81</v>
      </c>
      <c r="D114" s="11"/>
      <c r="E114" s="14">
        <v>1</v>
      </c>
      <c r="F114" s="11"/>
      <c r="G114" s="11">
        <v>1</v>
      </c>
    </row>
    <row r="115" spans="1:7" s="1" customFormat="1" ht="18.600000000000001" thickBot="1" x14ac:dyDescent="0.4">
      <c r="A115" s="86">
        <f t="shared" si="7"/>
        <v>20</v>
      </c>
      <c r="B115" s="21" t="s">
        <v>30</v>
      </c>
      <c r="C115" s="41">
        <v>0.81</v>
      </c>
      <c r="D115" s="23"/>
      <c r="E115" s="22">
        <v>1</v>
      </c>
      <c r="F115" s="23"/>
      <c r="G115" s="23">
        <v>1</v>
      </c>
    </row>
    <row r="116" spans="1:7" s="1" customFormat="1" ht="18.600000000000001" thickBot="1" x14ac:dyDescent="0.4">
      <c r="A116" s="73">
        <f t="shared" si="7"/>
        <v>21</v>
      </c>
      <c r="B116" s="6" t="s">
        <v>31</v>
      </c>
      <c r="C116" s="32">
        <v>0.81</v>
      </c>
      <c r="D116" s="11"/>
      <c r="E116" s="14">
        <v>1</v>
      </c>
      <c r="F116" s="11"/>
      <c r="G116" s="11">
        <v>1</v>
      </c>
    </row>
    <row r="117" spans="1:7" s="1" customFormat="1" ht="18.600000000000001" thickBot="1" x14ac:dyDescent="0.4">
      <c r="A117" s="86">
        <f t="shared" si="7"/>
        <v>22</v>
      </c>
      <c r="B117" s="21" t="s">
        <v>32</v>
      </c>
      <c r="C117" s="32">
        <v>1</v>
      </c>
      <c r="D117" s="23">
        <v>1</v>
      </c>
      <c r="E117" s="22"/>
      <c r="F117" s="23"/>
      <c r="G117" s="23">
        <v>1</v>
      </c>
    </row>
    <row r="118" spans="1:7" s="1" customFormat="1" ht="18.600000000000001" thickBot="1" x14ac:dyDescent="0.4">
      <c r="A118" s="73">
        <f t="shared" si="7"/>
        <v>23</v>
      </c>
      <c r="B118" s="6" t="s">
        <v>33</v>
      </c>
      <c r="C118" s="32">
        <v>1</v>
      </c>
      <c r="D118" s="11">
        <v>1</v>
      </c>
      <c r="E118" s="14"/>
      <c r="F118" s="11"/>
      <c r="G118" s="11">
        <v>1</v>
      </c>
    </row>
    <row r="119" spans="1:7" s="1" customFormat="1" ht="18.600000000000001" thickBot="1" x14ac:dyDescent="0.4">
      <c r="A119" s="86">
        <f t="shared" si="7"/>
        <v>24</v>
      </c>
      <c r="B119" s="21" t="s">
        <v>34</v>
      </c>
      <c r="C119" s="44">
        <v>0.81</v>
      </c>
      <c r="D119" s="23"/>
      <c r="E119" s="14">
        <v>1</v>
      </c>
      <c r="F119" s="11"/>
      <c r="G119" s="11">
        <v>1</v>
      </c>
    </row>
    <row r="120" spans="1:7" s="1" customFormat="1" ht="18.600000000000001" thickBot="1" x14ac:dyDescent="0.4">
      <c r="A120" s="73">
        <f t="shared" si="7"/>
        <v>25</v>
      </c>
      <c r="B120" s="6" t="s">
        <v>165</v>
      </c>
      <c r="C120" s="32">
        <v>0.81</v>
      </c>
      <c r="D120" s="11"/>
      <c r="E120" s="14">
        <v>1</v>
      </c>
      <c r="F120" s="11"/>
      <c r="G120" s="11">
        <v>1</v>
      </c>
    </row>
    <row r="121" spans="1:7" s="1" customFormat="1" ht="18.600000000000001" thickBot="1" x14ac:dyDescent="0.4">
      <c r="A121" s="86">
        <f t="shared" si="7"/>
        <v>26</v>
      </c>
      <c r="B121" s="53" t="s">
        <v>166</v>
      </c>
      <c r="C121" s="32">
        <v>1</v>
      </c>
      <c r="D121" s="25">
        <v>1</v>
      </c>
      <c r="E121" s="17"/>
      <c r="F121" s="25"/>
      <c r="G121" s="25">
        <v>1</v>
      </c>
    </row>
    <row r="122" spans="1:7" ht="18.600000000000001" thickBot="1" x14ac:dyDescent="0.4">
      <c r="A122" s="93"/>
      <c r="B122" s="98" t="s">
        <v>146</v>
      </c>
      <c r="C122" s="99"/>
      <c r="D122" s="96">
        <f t="shared" ref="D122:F122" si="8">SUBTOTAL(9,D96:D121)</f>
        <v>12</v>
      </c>
      <c r="E122" s="97">
        <f t="shared" si="8"/>
        <v>14</v>
      </c>
      <c r="F122" s="96">
        <f t="shared" si="8"/>
        <v>0</v>
      </c>
      <c r="G122" s="96">
        <f>SUBTOTAL(9,G96:G121)</f>
        <v>26</v>
      </c>
    </row>
    <row r="123" spans="1:7" ht="19.2" thickTop="1" thickBot="1" x14ac:dyDescent="0.4">
      <c r="A123" s="60"/>
      <c r="B123" s="61" t="s">
        <v>10</v>
      </c>
      <c r="C123" s="39"/>
      <c r="D123" s="61"/>
      <c r="E123" s="92"/>
      <c r="F123" s="61"/>
      <c r="G123" s="61"/>
    </row>
    <row r="124" spans="1:7" s="1" customFormat="1" ht="18.600000000000001" thickBot="1" x14ac:dyDescent="0.3">
      <c r="A124" s="47">
        <v>1</v>
      </c>
      <c r="B124" s="48" t="s">
        <v>119</v>
      </c>
      <c r="C124" s="40">
        <v>0.2</v>
      </c>
      <c r="D124" s="24"/>
      <c r="E124" s="18"/>
      <c r="F124" s="24">
        <v>1</v>
      </c>
      <c r="G124" s="84"/>
    </row>
    <row r="125" spans="1:7" s="1" customFormat="1" ht="18.600000000000001" thickBot="1" x14ac:dyDescent="0.3">
      <c r="A125" s="7">
        <v>2</v>
      </c>
      <c r="B125" s="6" t="s">
        <v>120</v>
      </c>
      <c r="C125" s="32">
        <v>1</v>
      </c>
      <c r="D125" s="11">
        <v>1</v>
      </c>
      <c r="E125" s="14"/>
      <c r="F125" s="11"/>
      <c r="G125" s="11">
        <v>1</v>
      </c>
    </row>
    <row r="126" spans="1:7" s="1" customFormat="1" ht="18.600000000000001" thickBot="1" x14ac:dyDescent="0.3">
      <c r="A126" s="71">
        <v>3</v>
      </c>
      <c r="B126" s="21" t="s">
        <v>121</v>
      </c>
      <c r="C126" s="41">
        <v>1</v>
      </c>
      <c r="D126" s="23">
        <v>1</v>
      </c>
      <c r="E126" s="22"/>
      <c r="F126" s="23"/>
      <c r="G126" s="23">
        <v>1</v>
      </c>
    </row>
    <row r="127" spans="1:7" s="1" customFormat="1" ht="18.600000000000001" thickBot="1" x14ac:dyDescent="0.3">
      <c r="A127" s="7">
        <v>4</v>
      </c>
      <c r="B127" s="6" t="s">
        <v>147</v>
      </c>
      <c r="C127" s="32">
        <v>1</v>
      </c>
      <c r="D127" s="11">
        <v>1</v>
      </c>
      <c r="E127" s="14"/>
      <c r="F127" s="79"/>
      <c r="G127" s="11">
        <v>1</v>
      </c>
    </row>
    <row r="128" spans="1:7" s="1" customFormat="1" ht="18.600000000000001" thickBot="1" x14ac:dyDescent="0.3">
      <c r="A128" s="71">
        <v>5</v>
      </c>
      <c r="B128" s="21" t="s">
        <v>122</v>
      </c>
      <c r="C128" s="41">
        <v>1</v>
      </c>
      <c r="D128" s="23">
        <v>1</v>
      </c>
      <c r="E128" s="22"/>
      <c r="F128" s="23"/>
      <c r="G128" s="23">
        <v>1</v>
      </c>
    </row>
    <row r="129" spans="1:7" s="1" customFormat="1" ht="18.600000000000001" thickBot="1" x14ac:dyDescent="0.3">
      <c r="A129" s="7">
        <v>6</v>
      </c>
      <c r="B129" s="6" t="s">
        <v>123</v>
      </c>
      <c r="C129" s="32">
        <v>1</v>
      </c>
      <c r="D129" s="11">
        <v>1</v>
      </c>
      <c r="E129" s="14"/>
      <c r="F129" s="11"/>
      <c r="G129" s="11">
        <v>1</v>
      </c>
    </row>
    <row r="130" spans="1:7" s="1" customFormat="1" ht="18.600000000000001" thickBot="1" x14ac:dyDescent="0.3">
      <c r="A130" s="71">
        <v>7</v>
      </c>
      <c r="B130" s="21" t="s">
        <v>124</v>
      </c>
      <c r="C130" s="41">
        <v>1</v>
      </c>
      <c r="D130" s="23">
        <v>1</v>
      </c>
      <c r="E130" s="22"/>
      <c r="F130" s="23"/>
      <c r="G130" s="23">
        <v>1</v>
      </c>
    </row>
    <row r="131" spans="1:7" s="1" customFormat="1" ht="18.600000000000001" thickBot="1" x14ac:dyDescent="0.3">
      <c r="A131" s="7">
        <v>8</v>
      </c>
      <c r="B131" s="6" t="s">
        <v>125</v>
      </c>
      <c r="C131" s="32">
        <v>1</v>
      </c>
      <c r="D131" s="11">
        <v>1</v>
      </c>
      <c r="E131" s="14"/>
      <c r="F131" s="11"/>
      <c r="G131" s="11">
        <v>1</v>
      </c>
    </row>
    <row r="132" spans="1:7" s="1" customFormat="1" ht="18.600000000000001" thickBot="1" x14ac:dyDescent="0.3">
      <c r="A132" s="7">
        <v>9</v>
      </c>
      <c r="B132" s="6" t="s">
        <v>126</v>
      </c>
      <c r="C132" s="32">
        <v>1</v>
      </c>
      <c r="D132" s="11">
        <v>1</v>
      </c>
      <c r="E132" s="14"/>
      <c r="F132" s="11"/>
      <c r="G132" s="11">
        <v>1</v>
      </c>
    </row>
    <row r="133" spans="1:7" s="1" customFormat="1" ht="18.600000000000001" thickBot="1" x14ac:dyDescent="0.3">
      <c r="A133" s="52">
        <v>10</v>
      </c>
      <c r="B133" s="53" t="s">
        <v>148</v>
      </c>
      <c r="C133" s="39">
        <v>1</v>
      </c>
      <c r="D133" s="25">
        <v>1</v>
      </c>
      <c r="E133" s="17"/>
      <c r="F133" s="25"/>
      <c r="G133" s="25">
        <v>1</v>
      </c>
    </row>
    <row r="134" spans="1:7" s="1" customFormat="1" ht="18.600000000000001" thickBot="1" x14ac:dyDescent="0.3">
      <c r="A134" s="71">
        <v>11</v>
      </c>
      <c r="B134" s="21" t="s">
        <v>149</v>
      </c>
      <c r="C134" s="40">
        <v>1</v>
      </c>
      <c r="D134" s="24">
        <v>1</v>
      </c>
      <c r="E134" s="77"/>
      <c r="F134" s="23"/>
      <c r="G134" s="23">
        <v>1</v>
      </c>
    </row>
    <row r="135" spans="1:7" s="1" customFormat="1" ht="18.600000000000001" thickBot="1" x14ac:dyDescent="0.3">
      <c r="A135" s="7">
        <v>12</v>
      </c>
      <c r="B135" s="6" t="s">
        <v>150</v>
      </c>
      <c r="C135" s="32">
        <v>1</v>
      </c>
      <c r="D135" s="11">
        <v>1</v>
      </c>
      <c r="E135" s="78"/>
      <c r="F135" s="11"/>
      <c r="G135" s="11">
        <v>1</v>
      </c>
    </row>
    <row r="136" spans="1:7" s="1" customFormat="1" ht="18.600000000000001" thickBot="1" x14ac:dyDescent="0.3">
      <c r="A136" s="71">
        <v>13</v>
      </c>
      <c r="B136" s="21" t="s">
        <v>151</v>
      </c>
      <c r="C136" s="41">
        <v>1</v>
      </c>
      <c r="D136" s="23">
        <v>1</v>
      </c>
      <c r="E136" s="75"/>
      <c r="F136" s="23"/>
      <c r="G136" s="23">
        <v>1</v>
      </c>
    </row>
    <row r="137" spans="1:7" s="1" customFormat="1" ht="18.600000000000001" thickBot="1" x14ac:dyDescent="0.3">
      <c r="A137" s="7">
        <v>14</v>
      </c>
      <c r="B137" s="6" t="s">
        <v>152</v>
      </c>
      <c r="C137" s="32">
        <v>1</v>
      </c>
      <c r="D137" s="11">
        <v>1</v>
      </c>
      <c r="E137" s="78"/>
      <c r="F137" s="11"/>
      <c r="G137" s="11">
        <v>1</v>
      </c>
    </row>
    <row r="138" spans="1:7" s="1" customFormat="1" ht="18.600000000000001" thickBot="1" x14ac:dyDescent="0.3">
      <c r="A138" s="71">
        <v>15</v>
      </c>
      <c r="B138" s="21" t="s">
        <v>153</v>
      </c>
      <c r="C138" s="41">
        <v>1</v>
      </c>
      <c r="D138" s="23">
        <v>1</v>
      </c>
      <c r="E138" s="75"/>
      <c r="F138" s="23"/>
      <c r="G138" s="23">
        <v>1</v>
      </c>
    </row>
    <row r="139" spans="1:7" s="1" customFormat="1" ht="18.600000000000001" thickBot="1" x14ac:dyDescent="0.3">
      <c r="A139" s="7">
        <v>16</v>
      </c>
      <c r="B139" s="6" t="s">
        <v>127</v>
      </c>
      <c r="C139" s="32">
        <v>1</v>
      </c>
      <c r="D139" s="11">
        <v>1</v>
      </c>
      <c r="E139" s="14"/>
      <c r="F139" s="79"/>
      <c r="G139" s="11">
        <v>1</v>
      </c>
    </row>
    <row r="140" spans="1:7" s="1" customFormat="1" ht="18.600000000000001" thickBot="1" x14ac:dyDescent="0.3">
      <c r="A140" s="71">
        <v>17</v>
      </c>
      <c r="B140" s="21" t="s">
        <v>154</v>
      </c>
      <c r="C140" s="41">
        <v>1</v>
      </c>
      <c r="D140" s="23">
        <v>1</v>
      </c>
      <c r="E140" s="22"/>
      <c r="F140" s="23"/>
      <c r="G140" s="23">
        <v>1</v>
      </c>
    </row>
    <row r="141" spans="1:7" s="1" customFormat="1" ht="18.600000000000001" thickBot="1" x14ac:dyDescent="0.3">
      <c r="A141" s="7">
        <v>18</v>
      </c>
      <c r="B141" s="6" t="s">
        <v>155</v>
      </c>
      <c r="C141" s="32">
        <v>1</v>
      </c>
      <c r="D141" s="11">
        <v>1</v>
      </c>
      <c r="E141" s="14"/>
      <c r="F141" s="11"/>
      <c r="G141" s="11">
        <v>1</v>
      </c>
    </row>
    <row r="142" spans="1:7" s="1" customFormat="1" ht="18.600000000000001" thickBot="1" x14ac:dyDescent="0.3">
      <c r="A142" s="71">
        <v>19</v>
      </c>
      <c r="B142" s="21" t="s">
        <v>156</v>
      </c>
      <c r="C142" s="41">
        <v>1</v>
      </c>
      <c r="D142" s="23">
        <v>1</v>
      </c>
      <c r="E142" s="22"/>
      <c r="F142" s="23"/>
      <c r="G142" s="23">
        <v>1</v>
      </c>
    </row>
    <row r="143" spans="1:7" s="1" customFormat="1" ht="18.600000000000001" thickBot="1" x14ac:dyDescent="0.3">
      <c r="A143" s="7">
        <v>20</v>
      </c>
      <c r="B143" s="6" t="s">
        <v>128</v>
      </c>
      <c r="C143" s="32">
        <v>1</v>
      </c>
      <c r="D143" s="11">
        <v>1</v>
      </c>
      <c r="E143" s="14"/>
      <c r="F143" s="11"/>
      <c r="G143" s="11">
        <v>1</v>
      </c>
    </row>
    <row r="144" spans="1:7" s="1" customFormat="1" ht="18.600000000000001" thickBot="1" x14ac:dyDescent="0.3">
      <c r="A144" s="71">
        <v>21</v>
      </c>
      <c r="B144" s="21" t="s">
        <v>129</v>
      </c>
      <c r="C144" s="41">
        <v>1</v>
      </c>
      <c r="D144" s="23">
        <v>1</v>
      </c>
      <c r="E144" s="22"/>
      <c r="F144" s="23"/>
      <c r="G144" s="23">
        <v>1</v>
      </c>
    </row>
    <row r="145" spans="1:7" s="1" customFormat="1" ht="18.600000000000001" thickBot="1" x14ac:dyDescent="0.3">
      <c r="A145" s="7">
        <v>22</v>
      </c>
      <c r="B145" s="6" t="s">
        <v>130</v>
      </c>
      <c r="C145" s="32">
        <v>1</v>
      </c>
      <c r="D145" s="11">
        <v>1</v>
      </c>
      <c r="E145" s="14"/>
      <c r="F145" s="11"/>
      <c r="G145" s="11">
        <v>1</v>
      </c>
    </row>
    <row r="146" spans="1:7" s="1" customFormat="1" ht="18.600000000000001" thickBot="1" x14ac:dyDescent="0.3">
      <c r="A146" s="71">
        <v>23</v>
      </c>
      <c r="B146" s="21" t="s">
        <v>131</v>
      </c>
      <c r="C146" s="41">
        <v>1</v>
      </c>
      <c r="D146" s="23">
        <v>1</v>
      </c>
      <c r="E146" s="22"/>
      <c r="F146" s="23"/>
      <c r="G146" s="23">
        <v>1</v>
      </c>
    </row>
    <row r="147" spans="1:7" s="1" customFormat="1" ht="18.600000000000001" thickBot="1" x14ac:dyDescent="0.3">
      <c r="A147" s="7">
        <v>24</v>
      </c>
      <c r="B147" s="6" t="s">
        <v>157</v>
      </c>
      <c r="C147" s="32">
        <v>1</v>
      </c>
      <c r="D147" s="11">
        <v>1</v>
      </c>
      <c r="E147" s="14"/>
      <c r="F147" s="11"/>
      <c r="G147" s="11">
        <v>1</v>
      </c>
    </row>
    <row r="148" spans="1:7" s="1" customFormat="1" ht="18.600000000000001" thickBot="1" x14ac:dyDescent="0.3">
      <c r="A148" s="71">
        <v>25</v>
      </c>
      <c r="B148" s="21" t="s">
        <v>132</v>
      </c>
      <c r="C148" s="41">
        <v>1</v>
      </c>
      <c r="D148" s="23">
        <v>1</v>
      </c>
      <c r="E148" s="22"/>
      <c r="F148" s="23"/>
      <c r="G148" s="23">
        <v>1</v>
      </c>
    </row>
    <row r="149" spans="1:7" s="1" customFormat="1" ht="18.600000000000001" thickBot="1" x14ac:dyDescent="0.3">
      <c r="A149" s="7">
        <v>26</v>
      </c>
      <c r="B149" s="6" t="s">
        <v>133</v>
      </c>
      <c r="C149" s="32">
        <v>1</v>
      </c>
      <c r="D149" s="11">
        <v>1</v>
      </c>
      <c r="E149" s="14"/>
      <c r="F149" s="11"/>
      <c r="G149" s="11">
        <v>1</v>
      </c>
    </row>
    <row r="150" spans="1:7" s="1" customFormat="1" ht="18.600000000000001" thickBot="1" x14ac:dyDescent="0.3">
      <c r="A150" s="71">
        <v>27</v>
      </c>
      <c r="B150" s="21" t="s">
        <v>134</v>
      </c>
      <c r="C150" s="41">
        <v>1</v>
      </c>
      <c r="D150" s="23">
        <v>1</v>
      </c>
      <c r="E150" s="22"/>
      <c r="F150" s="23"/>
      <c r="G150" s="23">
        <v>1</v>
      </c>
    </row>
    <row r="151" spans="1:7" s="1" customFormat="1" ht="18.600000000000001" thickBot="1" x14ac:dyDescent="0.3">
      <c r="A151" s="7">
        <v>28</v>
      </c>
      <c r="B151" s="6" t="s">
        <v>135</v>
      </c>
      <c r="C151" s="42">
        <v>1</v>
      </c>
      <c r="D151" s="11">
        <v>1</v>
      </c>
      <c r="E151" s="14"/>
      <c r="F151" s="11"/>
      <c r="G151" s="11">
        <v>1</v>
      </c>
    </row>
    <row r="152" spans="1:7" s="1" customFormat="1" ht="18.600000000000001" thickBot="1" x14ac:dyDescent="0.3">
      <c r="A152" s="71">
        <v>29</v>
      </c>
      <c r="B152" s="21" t="s">
        <v>136</v>
      </c>
      <c r="C152" s="41">
        <v>1</v>
      </c>
      <c r="D152" s="23">
        <v>1</v>
      </c>
      <c r="E152" s="22"/>
      <c r="F152" s="23"/>
      <c r="G152" s="23">
        <v>1</v>
      </c>
    </row>
    <row r="153" spans="1:7" s="1" customFormat="1" ht="18.600000000000001" thickBot="1" x14ac:dyDescent="0.3">
      <c r="A153" s="7">
        <v>30</v>
      </c>
      <c r="B153" s="6" t="s">
        <v>137</v>
      </c>
      <c r="C153" s="32">
        <v>1</v>
      </c>
      <c r="D153" s="11">
        <v>1</v>
      </c>
      <c r="E153" s="14"/>
      <c r="F153" s="11"/>
      <c r="G153" s="11">
        <v>1</v>
      </c>
    </row>
    <row r="154" spans="1:7" s="1" customFormat="1" ht="18.600000000000001" thickBot="1" x14ac:dyDescent="0.3">
      <c r="A154" s="71">
        <v>31</v>
      </c>
      <c r="B154" s="21" t="s">
        <v>138</v>
      </c>
      <c r="C154" s="41">
        <v>1</v>
      </c>
      <c r="D154" s="23">
        <v>1</v>
      </c>
      <c r="E154" s="22"/>
      <c r="F154" s="23"/>
      <c r="G154" s="23">
        <v>1</v>
      </c>
    </row>
    <row r="155" spans="1:7" s="1" customFormat="1" ht="18.600000000000001" thickBot="1" x14ac:dyDescent="0.3">
      <c r="A155" s="7">
        <v>32</v>
      </c>
      <c r="B155" s="6" t="s">
        <v>139</v>
      </c>
      <c r="C155" s="32">
        <v>1</v>
      </c>
      <c r="D155" s="11">
        <v>1</v>
      </c>
      <c r="E155" s="14"/>
      <c r="F155" s="11"/>
      <c r="G155" s="11">
        <v>1</v>
      </c>
    </row>
    <row r="156" spans="1:7" s="1" customFormat="1" ht="18.600000000000001" thickBot="1" x14ac:dyDescent="0.3">
      <c r="A156" s="47">
        <v>33</v>
      </c>
      <c r="B156" s="48" t="s">
        <v>158</v>
      </c>
      <c r="C156" s="41">
        <v>1</v>
      </c>
      <c r="D156" s="23">
        <v>1</v>
      </c>
      <c r="E156" s="22"/>
      <c r="F156" s="24"/>
      <c r="G156" s="24">
        <v>1</v>
      </c>
    </row>
    <row r="157" spans="1:7" s="1" customFormat="1" ht="18.600000000000001" thickBot="1" x14ac:dyDescent="0.3">
      <c r="A157" s="7">
        <v>34</v>
      </c>
      <c r="B157" s="6" t="s">
        <v>140</v>
      </c>
      <c r="C157" s="32">
        <v>0.46</v>
      </c>
      <c r="D157" s="11"/>
      <c r="E157" s="14"/>
      <c r="F157" s="11">
        <v>1</v>
      </c>
      <c r="G157" s="11"/>
    </row>
    <row r="158" spans="1:7" s="1" customFormat="1" ht="18.600000000000001" thickBot="1" x14ac:dyDescent="0.3">
      <c r="A158" s="71">
        <v>35</v>
      </c>
      <c r="B158" s="21" t="s">
        <v>141</v>
      </c>
      <c r="C158" s="41">
        <v>1</v>
      </c>
      <c r="D158" s="23">
        <v>1</v>
      </c>
      <c r="E158" s="22"/>
      <c r="F158" s="23"/>
      <c r="G158" s="23">
        <v>1</v>
      </c>
    </row>
    <row r="159" spans="1:7" s="1" customFormat="1" ht="18.600000000000001" thickBot="1" x14ac:dyDescent="0.3">
      <c r="A159" s="7">
        <v>36</v>
      </c>
      <c r="B159" s="6" t="s">
        <v>142</v>
      </c>
      <c r="C159" s="32">
        <v>1</v>
      </c>
      <c r="D159" s="11">
        <v>1</v>
      </c>
      <c r="E159" s="14"/>
      <c r="F159" s="11"/>
      <c r="G159" s="11">
        <v>1</v>
      </c>
    </row>
    <row r="160" spans="1:7" s="1" customFormat="1" ht="18.600000000000001" thickBot="1" x14ac:dyDescent="0.3">
      <c r="A160" s="71">
        <v>37</v>
      </c>
      <c r="B160" s="21" t="s">
        <v>143</v>
      </c>
      <c r="C160" s="41">
        <v>1</v>
      </c>
      <c r="D160" s="23">
        <v>1</v>
      </c>
      <c r="E160" s="22"/>
      <c r="F160" s="23"/>
      <c r="G160" s="23">
        <v>1</v>
      </c>
    </row>
    <row r="161" spans="1:7" s="1" customFormat="1" ht="18.600000000000001" thickBot="1" x14ac:dyDescent="0.3">
      <c r="A161" s="7">
        <v>38</v>
      </c>
      <c r="B161" s="6" t="s">
        <v>159</v>
      </c>
      <c r="C161" s="32">
        <v>1</v>
      </c>
      <c r="D161" s="11">
        <v>1</v>
      </c>
      <c r="E161" s="14"/>
      <c r="F161" s="11"/>
      <c r="G161" s="11">
        <v>1</v>
      </c>
    </row>
    <row r="162" spans="1:7" s="1" customFormat="1" ht="18.600000000000001" thickBot="1" x14ac:dyDescent="0.3">
      <c r="A162" s="71">
        <v>39</v>
      </c>
      <c r="B162" s="21" t="s">
        <v>160</v>
      </c>
      <c r="C162" s="41">
        <v>1</v>
      </c>
      <c r="D162" s="23">
        <v>1</v>
      </c>
      <c r="E162" s="22"/>
      <c r="F162" s="23"/>
      <c r="G162" s="23">
        <v>1</v>
      </c>
    </row>
    <row r="163" spans="1:7" s="1" customFormat="1" ht="18.600000000000001" thickBot="1" x14ac:dyDescent="0.3">
      <c r="A163" s="7">
        <v>40</v>
      </c>
      <c r="B163" s="6" t="s">
        <v>161</v>
      </c>
      <c r="C163" s="32">
        <v>1</v>
      </c>
      <c r="D163" s="11">
        <v>1</v>
      </c>
      <c r="E163" s="14"/>
      <c r="F163" s="11"/>
      <c r="G163" s="11">
        <v>1</v>
      </c>
    </row>
    <row r="164" spans="1:7" s="1" customFormat="1" ht="18.600000000000001" thickBot="1" x14ac:dyDescent="0.3">
      <c r="A164" s="71">
        <v>41</v>
      </c>
      <c r="B164" s="21" t="s">
        <v>144</v>
      </c>
      <c r="C164" s="41">
        <v>1</v>
      </c>
      <c r="D164" s="23">
        <v>1</v>
      </c>
      <c r="E164" s="22"/>
      <c r="F164" s="23"/>
      <c r="G164" s="23">
        <v>1</v>
      </c>
    </row>
    <row r="165" spans="1:7" s="1" customFormat="1" ht="18.600000000000001" thickBot="1" x14ac:dyDescent="0.3">
      <c r="A165" s="7">
        <v>42</v>
      </c>
      <c r="B165" s="6" t="s">
        <v>162</v>
      </c>
      <c r="C165" s="32">
        <v>1</v>
      </c>
      <c r="D165" s="11">
        <v>1</v>
      </c>
      <c r="E165" s="14"/>
      <c r="F165" s="11"/>
      <c r="G165" s="11">
        <v>1</v>
      </c>
    </row>
    <row r="166" spans="1:7" s="1" customFormat="1" ht="18.600000000000001" thickBot="1" x14ac:dyDescent="0.3">
      <c r="A166" s="71">
        <v>43</v>
      </c>
      <c r="B166" s="21" t="s">
        <v>163</v>
      </c>
      <c r="C166" s="39">
        <v>1</v>
      </c>
      <c r="D166" s="23">
        <v>1</v>
      </c>
      <c r="E166" s="22"/>
      <c r="F166" s="25"/>
      <c r="G166" s="25">
        <v>1</v>
      </c>
    </row>
    <row r="167" spans="1:7" s="1" customFormat="1" ht="18.600000000000001" thickBot="1" x14ac:dyDescent="0.3">
      <c r="A167" s="93"/>
      <c r="B167" s="94" t="s">
        <v>145</v>
      </c>
      <c r="C167" s="100"/>
      <c r="D167" s="96">
        <f>SUBTOTAL(9,D124:D166)</f>
        <v>41</v>
      </c>
      <c r="E167" s="97">
        <f>SUBTOTAL(9,E124:E166)</f>
        <v>0</v>
      </c>
      <c r="F167" s="96">
        <f>SUBTOTAL(9,F124:F166)</f>
        <v>2</v>
      </c>
      <c r="G167" s="96">
        <f>SUBTOTAL(9,G124:G166)</f>
        <v>41</v>
      </c>
    </row>
    <row r="168" spans="1:7" ht="18.600000000000001" thickTop="1" x14ac:dyDescent="0.35"/>
  </sheetData>
  <autoFilter ref="A5:G5" xr:uid="{00000000-0001-0000-0100-000000000000}"/>
  <mergeCells count="6">
    <mergeCell ref="A1:G1"/>
    <mergeCell ref="D3:F3"/>
    <mergeCell ref="C3:C4"/>
    <mergeCell ref="B3:B4"/>
    <mergeCell ref="A3:A4"/>
    <mergeCell ref="G3:G4"/>
  </mergeCells>
  <phoneticPr fontId="21" type="noConversion"/>
  <pageMargins left="0.39370078740157483" right="0.19685039370078741" top="0.26" bottom="0.17" header="0.26" footer="0.24"/>
  <pageSetup paperSize="9" scale="70" fitToHeight="0" orientation="landscape" r:id="rId1"/>
  <headerFooter alignWithMargins="0"/>
  <rowBreaks count="1" manualBreakCount="1">
    <brk id="12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Сводная по МО 1 </vt:lpstr>
      <vt:lpstr>'Сводная по МО 1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Углинских Ольга Валерьевна</dc:creator>
  <cp:lastModifiedBy>Харламов Юрий</cp:lastModifiedBy>
  <cp:lastPrinted>2025-11-18T07:43:50Z</cp:lastPrinted>
  <dcterms:created xsi:type="dcterms:W3CDTF">2023-08-15T03:01:22Z</dcterms:created>
  <dcterms:modified xsi:type="dcterms:W3CDTF">2025-11-18T07:48:47Z</dcterms:modified>
</cp:coreProperties>
</file>